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2\"/>
    </mc:Choice>
  </mc:AlternateContent>
  <workbookProtection workbookAlgorithmName="SHA-512" workbookHashValue="yPngwewz+K3IxMRgMWyi2tyCl7OoDfpaZSL+8r0jee+YYfu2PxblJJdfYEPKGe2l2JTNrtIf6/NlELQI4l7kWA==" workbookSaltValue="FGsyDRNKHtryaQ94HbM1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AD10" i="4"/>
  <c r="W10" i="4"/>
  <c r="B10" i="4"/>
  <c r="BB8" i="4"/>
  <c r="AD8" i="4"/>
  <c r="I8" i="4"/>
  <c r="B8" i="4"/>
</calcChain>
</file>

<file path=xl/sharedStrings.xml><?xml version="1.0" encoding="utf-8"?>
<sst xmlns="http://schemas.openxmlformats.org/spreadsheetml/2006/main" count="325" uniqueCount="118">
  <si>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</si>
  <si>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</si>
  <si>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</si>
  <si>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</si>
  <si>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</si>
  <si>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</si>
  <si>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</si>
  <si>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</si>
  <si>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</si>
  <si>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</si>
  <si>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</si>
  <si>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</si>
  <si>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</si>
  <si>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</si>
  <si>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</si>
  <si>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</si>
  <si>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</si>
  <si>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</si>
  <si>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</si>
  <si>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</si>
  <si>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</si>
  <si>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</si>
  <si>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</si>
  <si>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</si>
  <si>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</si>
  <si>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</si>
  <si>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</si>
  <si>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</si>
  <si>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</si>
  <si>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</si>
  <si>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</si>
  <si>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</si>
  <si>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</si>
  <si>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</si>
  <si>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</si>
  <si>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</si>
  <si>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</si>
  <si>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</si>
  <si>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</si>
  <si>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</si>
  <si>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</si>
  <si>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</si>
  <si>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</si>
  <si>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</si>
  <si>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</si>
  <si>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</si>
  <si>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</si>
  <si>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</si>
  <si>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</si>
  <si>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</si>
  <si>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</si>
  <si>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</si>
  <si>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</si>
  <si>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</si>
  <si>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</si>
  <si>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</si>
  <si>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</si>
  <si>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</si>
  <si>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</si>
  <si>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</si>
  <si>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</si>
  <si>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</si>
  <si>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</si>
  <si>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</si>
  <si>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</si>
  <si>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</si>
  <si>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</si>
  <si>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</si>
  <si>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</si>
  <si>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</si>
  <si>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</si>
  <si>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</si>
  <si>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</si>
  <si>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</si>
  <si>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</si>
  <si>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</si>
  <si>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</si>
  <si>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</si>
  <si>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</si>
  <si>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</si>
  <si>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</si>
  <si>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</si>
  <si>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</si>
  <si>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</si>
  <si>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</si>
  <si>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</si>
  <si>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</si>
  <si>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</si>
  <si>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</si>
  <si>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</si>
  <si>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</si>
  <si>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</si>
  <si>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</si>
  <si>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</si>
  <si>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</si>
  <si>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</si>
  <si>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</si>
  <si>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</si>
  <si>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</si>
  <si>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</si>
  <si>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</si>
  <si>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</si>
  <si>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</si>
  <si>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</si>
  <si>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</si>
  <si>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</si>
  <si>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</si>
  <si>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</si>
  <si>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</si>
  <si>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</si>
  <si>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</si>
  <si>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</si>
  <si>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</si>
  <si>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</si>
  <si>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</si>
  <si>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地域生活排水処理事業は、平成12年度から整備が始まり古いもので設置から20年程度が経過している。浄化槽の耐用年数は30年程度であることから、当面浄化槽本体について更新等は不要であり、ブロワー交換等の維持管理が主になると想定している。　　　</t>
    <rPh sb="1" eb="3">
      <t>トクテイ</t>
    </rPh>
    <rPh sb="3" eb="5">
      <t>チイキ</t>
    </rPh>
    <rPh sb="5" eb="7">
      <t>セイカツ</t>
    </rPh>
    <rPh sb="7" eb="9">
      <t>ハイスイ</t>
    </rPh>
    <rPh sb="9" eb="11">
      <t>ショリ</t>
    </rPh>
    <rPh sb="11" eb="13">
      <t>ジギョウ</t>
    </rPh>
    <rPh sb="15" eb="17">
      <t>ヘイセイ</t>
    </rPh>
    <rPh sb="19" eb="21">
      <t>ネンド</t>
    </rPh>
    <rPh sb="23" eb="25">
      <t>セイビ</t>
    </rPh>
    <rPh sb="26" eb="27">
      <t>ハジ</t>
    </rPh>
    <rPh sb="29" eb="30">
      <t>フル</t>
    </rPh>
    <rPh sb="34" eb="36">
      <t>セッチ</t>
    </rPh>
    <rPh sb="40" eb="41">
      <t>ネン</t>
    </rPh>
    <rPh sb="41" eb="43">
      <t>テイド</t>
    </rPh>
    <rPh sb="44" eb="46">
      <t>ケイカ</t>
    </rPh>
    <rPh sb="51" eb="54">
      <t>ジョウカソウ</t>
    </rPh>
    <rPh sb="55" eb="57">
      <t>タイヨウ</t>
    </rPh>
    <rPh sb="57" eb="59">
      <t>ネンスウ</t>
    </rPh>
    <rPh sb="62" eb="63">
      <t>ネン</t>
    </rPh>
    <rPh sb="63" eb="65">
      <t>テイド</t>
    </rPh>
    <rPh sb="73" eb="75">
      <t>トウメン</t>
    </rPh>
    <phoneticPr fontId="4"/>
  </si>
  <si>
    <t>　当該事業は市民生活の根幹に関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や流動比率が低い傾向は今後も続くものと思われる。
　当該事業において必ずしも経営面で健全であるとは言えないが、令和元年度より公営企業会計に移行したことから、今まで以上に効率的な維持管理に努め、経費節減を図っていきたいと考えている。
　なお、平成28年度に策定した経営戦略は、公営企業会計に移行したことから令和2年度に改訂予定である。</t>
    <rPh sb="1" eb="3">
      <t>トウガイ</t>
    </rPh>
    <rPh sb="3" eb="5">
      <t>ジギョウ</t>
    </rPh>
    <rPh sb="6" eb="8">
      <t>シミン</t>
    </rPh>
    <rPh sb="8" eb="10">
      <t>セイカツ</t>
    </rPh>
    <rPh sb="11" eb="13">
      <t>コンカン</t>
    </rPh>
    <rPh sb="14" eb="15">
      <t>カカ</t>
    </rPh>
    <rPh sb="17" eb="19">
      <t>シャカイ</t>
    </rPh>
    <rPh sb="27" eb="29">
      <t>コウガク</t>
    </rPh>
    <rPh sb="30" eb="32">
      <t>トウシ</t>
    </rPh>
    <rPh sb="33" eb="34">
      <t>ヨウ</t>
    </rPh>
    <rPh sb="37" eb="40">
      <t>シヨウリョウ</t>
    </rPh>
    <rPh sb="40" eb="41">
      <t>キン</t>
    </rPh>
    <rPh sb="53" eb="54">
      <t>エン</t>
    </rPh>
    <rPh sb="55" eb="58">
      <t>コウリョウキン</t>
    </rPh>
    <rPh sb="64" eb="68">
      <t>シミンセイカツ</t>
    </rPh>
    <rPh sb="70" eb="72">
      <t>エイキョウ</t>
    </rPh>
    <rPh sb="73" eb="74">
      <t>オオ</t>
    </rPh>
    <rPh sb="79" eb="82">
      <t>ゲスイドウ</t>
    </rPh>
    <rPh sb="82" eb="84">
      <t>ジギョウ</t>
    </rPh>
    <rPh sb="85" eb="87">
      <t>ノウギョウ</t>
    </rPh>
    <rPh sb="87" eb="89">
      <t>シュウラク</t>
    </rPh>
    <rPh sb="89" eb="91">
      <t>ハイスイ</t>
    </rPh>
    <rPh sb="91" eb="93">
      <t>ジギョウ</t>
    </rPh>
    <rPh sb="95" eb="98">
      <t>コウヘイセイ</t>
    </rPh>
    <rPh sb="99" eb="101">
      <t>カンテン</t>
    </rPh>
    <rPh sb="104" eb="107">
      <t>シヨウリョウ</t>
    </rPh>
    <rPh sb="107" eb="108">
      <t>キン</t>
    </rPh>
    <rPh sb="109" eb="111">
      <t>ネア</t>
    </rPh>
    <rPh sb="113" eb="115">
      <t>コンナン</t>
    </rPh>
    <rPh sb="123" eb="125">
      <t>オスイ</t>
    </rPh>
    <rPh sb="125" eb="127">
      <t>ショリ</t>
    </rPh>
    <rPh sb="127" eb="129">
      <t>ゲンカ</t>
    </rPh>
    <rPh sb="130" eb="131">
      <t>タカ</t>
    </rPh>
    <rPh sb="133" eb="135">
      <t>ケイヒ</t>
    </rPh>
    <rPh sb="135" eb="137">
      <t>カイシュウ</t>
    </rPh>
    <rPh sb="137" eb="138">
      <t>リツ</t>
    </rPh>
    <rPh sb="139" eb="141">
      <t>リュウドウ</t>
    </rPh>
    <rPh sb="141" eb="143">
      <t>ヒリツ</t>
    </rPh>
    <rPh sb="144" eb="145">
      <t>ヒク</t>
    </rPh>
    <rPh sb="146" eb="148">
      <t>ケイコウ</t>
    </rPh>
    <rPh sb="149" eb="151">
      <t>コンゴ</t>
    </rPh>
    <rPh sb="152" eb="153">
      <t>ツヅ</t>
    </rPh>
    <rPh sb="157" eb="158">
      <t>オモ</t>
    </rPh>
    <rPh sb="164" eb="166">
      <t>トウガイ</t>
    </rPh>
    <rPh sb="166" eb="168">
      <t>ジギョウ</t>
    </rPh>
    <rPh sb="172" eb="173">
      <t>カナラ</t>
    </rPh>
    <rPh sb="176" eb="178">
      <t>ケイエイ</t>
    </rPh>
    <rPh sb="178" eb="179">
      <t>メン</t>
    </rPh>
    <rPh sb="180" eb="182">
      <t>ケンゼン</t>
    </rPh>
    <rPh sb="187" eb="188">
      <t>イ</t>
    </rPh>
    <rPh sb="193" eb="195">
      <t>レイワ</t>
    </rPh>
    <rPh sb="195" eb="197">
      <t>ガンネン</t>
    </rPh>
    <rPh sb="197" eb="198">
      <t>ド</t>
    </rPh>
    <rPh sb="200" eb="202">
      <t>コウエイ</t>
    </rPh>
    <rPh sb="202" eb="204">
      <t>キギョウ</t>
    </rPh>
    <rPh sb="204" eb="206">
      <t>カイケイ</t>
    </rPh>
    <rPh sb="207" eb="209">
      <t>イコウ</t>
    </rPh>
    <rPh sb="216" eb="217">
      <t>イマ</t>
    </rPh>
    <rPh sb="219" eb="221">
      <t>イジョウ</t>
    </rPh>
    <rPh sb="222" eb="225">
      <t>コウリツテキ</t>
    </rPh>
    <rPh sb="226" eb="228">
      <t>イジ</t>
    </rPh>
    <rPh sb="228" eb="230">
      <t>カンリ</t>
    </rPh>
    <rPh sb="231" eb="232">
      <t>ツト</t>
    </rPh>
    <rPh sb="234" eb="236">
      <t>ケイヒ</t>
    </rPh>
    <rPh sb="236" eb="238">
      <t>セツゲン</t>
    </rPh>
    <rPh sb="239" eb="240">
      <t>ハカ</t>
    </rPh>
    <rPh sb="247" eb="248">
      <t>カンガ</t>
    </rPh>
    <phoneticPr fontId="4"/>
  </si>
  <si>
    <t>　経営の健全性を示す経常収支比率は100％を達成しているものの、使用料収入で必要経費を賄う指標である経費回収率が43.88％と低くなっている。経費回収率が低いのは浄化槽区域が下水道区域や農業集落排水区域に比べ少人数世帯が多く使用水量が少ないため汚水処理単価が高いことによるものだが、類似団体と比べてもその傾向が一層強いことがわかる。
　流動比率は48.07％と100％を大きく下回っているが、使用料収入や一般会計繰入金等の原資で企業債の償還を予定している。
　企業債残高対事業規模比率は、類似団体より高い数値を示しているが、今後浄化槽の新規設置は減少していくと思われるため企業債残高は減少していき比率は下がっていく見込みである。
　水洗化率は100％と整備・接続は完了しているが、施設利用率は46.95％と低い状況である。これは今後も人口減少ににより低下傾向が続くと予想される。</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3">
      <t>ケイヒ</t>
    </rPh>
    <rPh sb="73" eb="75">
      <t>カイシュウ</t>
    </rPh>
    <rPh sb="75" eb="76">
      <t>リツ</t>
    </rPh>
    <rPh sb="77" eb="78">
      <t>ヒク</t>
    </rPh>
    <rPh sb="81" eb="84">
      <t>ジョウカソウ</t>
    </rPh>
    <rPh sb="84" eb="86">
      <t>クイキ</t>
    </rPh>
    <rPh sb="87" eb="90">
      <t>ゲスイドウ</t>
    </rPh>
    <rPh sb="90" eb="92">
      <t>クイキ</t>
    </rPh>
    <rPh sb="93" eb="95">
      <t>ノウギョウ</t>
    </rPh>
    <rPh sb="95" eb="97">
      <t>シュウラク</t>
    </rPh>
    <rPh sb="97" eb="99">
      <t>ハイスイ</t>
    </rPh>
    <rPh sb="99" eb="101">
      <t>クイキ</t>
    </rPh>
    <rPh sb="102" eb="103">
      <t>クラ</t>
    </rPh>
    <rPh sb="104" eb="107">
      <t>ショウニンズウ</t>
    </rPh>
    <rPh sb="107" eb="109">
      <t>セタイ</t>
    </rPh>
    <rPh sb="110" eb="111">
      <t>オオ</t>
    </rPh>
    <rPh sb="112" eb="114">
      <t>シヨウ</t>
    </rPh>
    <rPh sb="114" eb="116">
      <t>スイリョウ</t>
    </rPh>
    <rPh sb="117" eb="118">
      <t>スク</t>
    </rPh>
    <rPh sb="122" eb="124">
      <t>オスイ</t>
    </rPh>
    <rPh sb="124" eb="126">
      <t>ショリ</t>
    </rPh>
    <rPh sb="126" eb="128">
      <t>タンカ</t>
    </rPh>
    <rPh sb="129" eb="130">
      <t>タカ</t>
    </rPh>
    <rPh sb="141" eb="143">
      <t>ルイジ</t>
    </rPh>
    <rPh sb="143" eb="145">
      <t>ダンタイ</t>
    </rPh>
    <rPh sb="146" eb="147">
      <t>クラ</t>
    </rPh>
    <rPh sb="152" eb="154">
      <t>ケイコウ</t>
    </rPh>
    <rPh sb="155" eb="157">
      <t>イッソウ</t>
    </rPh>
    <rPh sb="157" eb="158">
      <t>ツヨ</t>
    </rPh>
    <rPh sb="168" eb="170">
      <t>リュウドウ</t>
    </rPh>
    <rPh sb="170" eb="172">
      <t>ヒリツ</t>
    </rPh>
    <rPh sb="230" eb="232">
      <t>キギョウ</t>
    </rPh>
    <rPh sb="232" eb="233">
      <t>サイ</t>
    </rPh>
    <rPh sb="233" eb="235">
      <t>ザンダカ</t>
    </rPh>
    <rPh sb="235" eb="236">
      <t>タイ</t>
    </rPh>
    <rPh sb="236" eb="238">
      <t>ジギョウ</t>
    </rPh>
    <rPh sb="238" eb="240">
      <t>キボ</t>
    </rPh>
    <rPh sb="240" eb="242">
      <t>ヒリツ</t>
    </rPh>
    <rPh sb="244" eb="246">
      <t>ルイジ</t>
    </rPh>
    <rPh sb="246" eb="248">
      <t>ダンタイ</t>
    </rPh>
    <rPh sb="250" eb="251">
      <t>タカ</t>
    </rPh>
    <rPh sb="252" eb="254">
      <t>スウチ</t>
    </rPh>
    <rPh sb="255" eb="256">
      <t>シメ</t>
    </rPh>
    <rPh sb="262" eb="264">
      <t>コンゴ</t>
    </rPh>
    <rPh sb="264" eb="267">
      <t>ジョウカソウ</t>
    </rPh>
    <rPh sb="268" eb="270">
      <t>シンキ</t>
    </rPh>
    <rPh sb="270" eb="272">
      <t>セッチ</t>
    </rPh>
    <rPh sb="273" eb="275">
      <t>ゲンショウ</t>
    </rPh>
    <rPh sb="280" eb="281">
      <t>オモ</t>
    </rPh>
    <rPh sb="286" eb="288">
      <t>キギョウ</t>
    </rPh>
    <rPh sb="288" eb="289">
      <t>サイ</t>
    </rPh>
    <rPh sb="289" eb="291">
      <t>ザンダカ</t>
    </rPh>
    <rPh sb="298" eb="300">
      <t>ヒリツ</t>
    </rPh>
    <rPh sb="301" eb="302">
      <t>サ</t>
    </rPh>
    <rPh sb="307" eb="30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</si>
</sst>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87-4163-9FCF-D01B5DA63D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987-4163-9FCF-D01B5DA63D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46.95</c:v>
                </c:pt>
              </c:numCache>
            </c:numRef>
          </c:val>
          <c:extLst>
            <c:ext xmlns:c16="http://schemas.microsoft.com/office/drawing/2014/chart" uri="{C3380CC4-5D6E-409C-BE32-E72D297353CC}">
              <c16:uniqueId val="{00000000-9079-4DE7-B1E8-4EA49A8B93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c:ext xmlns:c16="http://schemas.microsoft.com/office/drawing/2014/chart" uri="{C3380CC4-5D6E-409C-BE32-E72D297353CC}">
              <c16:uniqueId val="{00000001-9079-4DE7-B1E8-4EA49A8B93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46D-4F32-A9CF-3DFE05D7BC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c:ext xmlns:c16="http://schemas.microsoft.com/office/drawing/2014/chart" uri="{C3380CC4-5D6E-409C-BE32-E72D297353CC}">
              <c16:uniqueId val="{00000001-E46D-4F32-A9CF-3DFE05D7BC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6B45-4530-AEA3-7A7D9CC89B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c:ext xmlns:c16="http://schemas.microsoft.com/office/drawing/2014/chart" uri="{C3380CC4-5D6E-409C-BE32-E72D297353CC}">
              <c16:uniqueId val="{00000001-6B45-4530-AEA3-7A7D9CC89B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12.31</c:v>
                </c:pt>
              </c:numCache>
            </c:numRef>
          </c:val>
          <c:extLst>
            <c:ext xmlns:c16="http://schemas.microsoft.com/office/drawing/2014/chart" uri="{C3380CC4-5D6E-409C-BE32-E72D297353CC}">
              <c16:uniqueId val="{00000000-C8BD-47A7-BC21-4C1F588C58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c:ext xmlns:c16="http://schemas.microsoft.com/office/drawing/2014/chart" uri="{C3380CC4-5D6E-409C-BE32-E72D297353CC}">
              <c16:uniqueId val="{00000001-C8BD-47A7-BC21-4C1F588C58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8A-45E8-B5AA-57F3AB6312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08A-45E8-B5AA-57F3AB6312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C5-42B1-B40C-F5562362A2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c:ext xmlns:c16="http://schemas.microsoft.com/office/drawing/2014/chart" uri="{C3380CC4-5D6E-409C-BE32-E72D297353CC}">
              <c16:uniqueId val="{00000001-49C5-42B1-B40C-F5562362A2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48.07</c:v>
                </c:pt>
              </c:numCache>
            </c:numRef>
          </c:val>
          <c:extLst>
            <c:ext xmlns:c16="http://schemas.microsoft.com/office/drawing/2014/chart" uri="{C3380CC4-5D6E-409C-BE32-E72D297353CC}">
              <c16:uniqueId val="{00000000-D2AF-4036-8FF2-BF9A4F4347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c:ext xmlns:c16="http://schemas.microsoft.com/office/drawing/2014/chart" uri="{C3380CC4-5D6E-409C-BE32-E72D297353CC}">
              <c16:uniqueId val="{00000001-D2AF-4036-8FF2-BF9A4F4347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1961.17</c:v>
                </c:pt>
              </c:numCache>
            </c:numRef>
          </c:val>
          <c:extLst>
            <c:ext xmlns:c16="http://schemas.microsoft.com/office/drawing/2014/chart" uri="{C3380CC4-5D6E-409C-BE32-E72D297353CC}">
              <c16:uniqueId val="{00000000-B494-4E03-AD16-165F271DBA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c:ext xmlns:c16="http://schemas.microsoft.com/office/drawing/2014/chart" uri="{C3380CC4-5D6E-409C-BE32-E72D297353CC}">
              <c16:uniqueId val="{00000001-B494-4E03-AD16-165F271DBA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43.88</c:v>
                </c:pt>
              </c:numCache>
            </c:numRef>
          </c:val>
          <c:extLst>
            <c:ext xmlns:c16="http://schemas.microsoft.com/office/drawing/2014/chart" uri="{C3380CC4-5D6E-409C-BE32-E72D297353CC}">
              <c16:uniqueId val="{00000000-75D9-4E26-9CA2-CFF7157B6D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75D9-4E26-9CA2-CFF7157B6D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323.27999999999997</c:v>
                </c:pt>
              </c:numCache>
            </c:numRef>
          </c:val>
          <c:extLst>
            <c:ext xmlns:c16="http://schemas.microsoft.com/office/drawing/2014/chart" uri="{C3380CC4-5D6E-409C-BE32-E72D297353CC}">
              <c16:uniqueId val="{00000000-6F32-425E-B275-A201168CFE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c:ext xmlns:c16="http://schemas.microsoft.com/office/drawing/2014/chart" uri="{C3380CC4-5D6E-409C-BE32-E72D297353CC}">
              <c16:uniqueId val="{00000001-6F32-425E-B275-A201168CFE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56196</v>
      </c>
      <c r="AM8" s="69"/>
      <c r="AN8" s="69"/>
      <c r="AO8" s="69"/>
      <c r="AP8" s="69"/>
      <c r="AQ8" s="69"/>
      <c r="AR8" s="69"/>
      <c r="AS8" s="69"/>
      <c r="AT8" s="68">
        <f>データ!T6</f>
        <v>584.54999999999995</v>
      </c>
      <c r="AU8" s="68"/>
      <c r="AV8" s="68"/>
      <c r="AW8" s="68"/>
      <c r="AX8" s="68"/>
      <c r="AY8" s="68"/>
      <c r="AZ8" s="68"/>
      <c r="BA8" s="68"/>
      <c r="BB8" s="68">
        <f>データ!U6</f>
        <v>96.14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33.950000000000003</v>
      </c>
      <c r="J10" s="68"/>
      <c r="K10" s="68"/>
      <c r="L10" s="68"/>
      <c r="M10" s="68"/>
      <c r="N10" s="68"/>
      <c r="O10" s="68"/>
      <c r="P10" s="68">
        <f>データ!P6</f>
        <v>4</v>
      </c>
      <c r="Q10" s="68"/>
      <c r="R10" s="68"/>
      <c r="S10" s="68"/>
      <c r="T10" s="68"/>
      <c r="U10" s="68"/>
      <c r="V10" s="68"/>
      <c r="W10" s="68">
        <f>データ!Q6</f>
        <v>100</v>
      </c>
      <c r="X10" s="68"/>
      <c r="Y10" s="68"/>
      <c r="Z10" s="68"/>
      <c r="AA10" s="68"/>
      <c r="AB10" s="68"/>
      <c r="AC10" s="68"/>
      <c r="AD10" s="69">
        <f>データ!R6</f>
        <v>3845</v>
      </c>
      <c r="AE10" s="69"/>
      <c r="AF10" s="69"/>
      <c r="AG10" s="69"/>
      <c r="AH10" s="69"/>
      <c r="AI10" s="69"/>
      <c r="AJ10" s="69"/>
      <c r="AK10" s="2"/>
      <c r="AL10" s="69">
        <f>データ!V6</f>
        <v>2236</v>
      </c>
      <c r="AM10" s="69"/>
      <c r="AN10" s="69"/>
      <c r="AO10" s="69"/>
      <c r="AP10" s="69"/>
      <c r="AQ10" s="69"/>
      <c r="AR10" s="69"/>
      <c r="AS10" s="69"/>
      <c r="AT10" s="68">
        <f>データ!W6</f>
        <v>3.69</v>
      </c>
      <c r="AU10" s="68"/>
      <c r="AV10" s="68"/>
      <c r="AW10" s="68"/>
      <c r="AX10" s="68"/>
      <c r="AY10" s="68"/>
      <c r="AZ10" s="68"/>
      <c r="BA10" s="68"/>
      <c r="BB10" s="68">
        <f>データ!X6</f>
        <v>605.96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bodjlagvUHcvgfof3UvnVqROkogxaG0+ymObFMZ42mG0zIwZ7VxWsdLWo8Fmilc7oR7LReE/D+WYcfHFd56fzg==" saltValue="0WQYx/ytvL17EeK7fbmT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152269</v>
      </c>
      <c r="D6" s="33">
        <f t="shared" si="3"/>
        <v>46</v>
      </c>
      <c r="E6" s="33">
        <f t="shared" si="3"/>
        <v>18</v>
      </c>
      <c r="F6" s="33">
        <f t="shared" si="3"/>
        <v>0</v>
      </c>
      <c r="G6" s="33">
        <f t="shared" si="3"/>
        <v>0</v>
      </c>
      <c r="H6" s="33" t="str">
        <f t="shared" si="3"/>
        <v>新潟県　南魚沼市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33.950000000000003</v>
      </c>
      <c r="P6" s="34">
        <f t="shared" si="3"/>
        <v>4</v>
      </c>
      <c r="Q6" s="34">
        <f t="shared" si="3"/>
        <v>100</v>
      </c>
      <c r="R6" s="34">
        <f t="shared" si="3"/>
        <v>3845</v>
      </c>
      <c r="S6" s="34">
        <f t="shared" si="3"/>
        <v>56196</v>
      </c>
      <c r="T6" s="34">
        <f t="shared" si="3"/>
        <v>584.54999999999995</v>
      </c>
      <c r="U6" s="34">
        <f t="shared" si="3"/>
        <v>96.14</v>
      </c>
      <c r="V6" s="34">
        <f t="shared" si="3"/>
        <v>2236</v>
      </c>
      <c r="W6" s="34">
        <f t="shared" si="3"/>
        <v>3.69</v>
      </c>
      <c r="X6" s="34">
        <f t="shared" si="3"/>
        <v>605.96</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48.07</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5">
        <f t="shared" si="7"/>
        <v>1961.17</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43.88</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323.27999999999997</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46.95</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12.31</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152269</v>
      </c>
      <c r="D7" s="37">
        <v>46</v>
      </c>
      <c r="E7" s="37">
        <v>18</v>
      </c>
      <c r="F7" s="37">
        <v>0</v>
      </c>
      <c r="G7" s="37">
        <v>0</v>
      </c>
      <c r="H7" s="37" t="s">
        <v>96</v>
      </c>
      <c r="I7" s="37" t="s">
        <v>97</v>
      </c>
      <c r="J7" s="37" t="s">
        <v>98</v>
      </c>
      <c r="K7" s="37" t="s">
        <v>99</v>
      </c>
      <c r="L7" s="37" t="s">
        <v>100</v>
      </c>
      <c r="M7" s="37" t="s">
        <v>101</v>
      </c>
      <c r="N7" s="38" t="s">
        <v>102</v>
      </c>
      <c r="O7" s="38">
        <v>33.950000000000003</v>
      </c>
      <c r="P7" s="38">
        <v>4</v>
      </c>
      <c r="Q7" s="38">
        <v>100</v>
      </c>
      <c r="R7" s="38">
        <v>3845</v>
      </c>
      <c r="S7" s="38">
        <v>56196</v>
      </c>
      <c r="T7" s="38">
        <v>584.54999999999995</v>
      </c>
      <c r="U7" s="38">
        <v>96.14</v>
      </c>
      <c r="V7" s="38">
        <v>2236</v>
      </c>
      <c r="W7" s="38">
        <v>3.69</v>
      </c>
      <c r="X7" s="38">
        <v>605.96</v>
      </c>
      <c r="Y7" s="38" t="s">
        <v>102</v>
      </c>
      <c r="Z7" s="38" t="s">
        <v>102</v>
      </c>
      <c r="AA7" s="38" t="s">
        <v>102</v>
      </c>
      <c r="AB7" s="38" t="s">
        <v>102</v>
      </c>
      <c r="AC7" s="38">
        <v>100</v>
      </c>
      <c r="AD7" s="38" t="s">
        <v>102</v>
      </c>
      <c r="AE7" s="38" t="s">
        <v>102</v>
      </c>
      <c r="AF7" s="38" t="s">
        <v>102</v>
      </c>
      <c r="AG7" s="38" t="s">
        <v>102</v>
      </c>
      <c r="AH7" s="38">
        <v>96.05</v>
      </c>
      <c r="AI7" s="38">
        <v>95.06</v>
      </c>
      <c r="AJ7" s="38" t="s">
        <v>102</v>
      </c>
      <c r="AK7" s="38" t="s">
        <v>102</v>
      </c>
      <c r="AL7" s="38" t="s">
        <v>102</v>
      </c>
      <c r="AM7" s="38" t="s">
        <v>102</v>
      </c>
      <c r="AN7" s="38">
        <v>0</v>
      </c>
      <c r="AO7" s="38" t="s">
        <v>102</v>
      </c>
      <c r="AP7" s="38" t="s">
        <v>102</v>
      </c>
      <c r="AQ7" s="38" t="s">
        <v>102</v>
      </c>
      <c r="AR7" s="38" t="s">
        <v>102</v>
      </c>
      <c r="AS7" s="38">
        <v>123.82</v>
      </c>
      <c r="AT7" s="38">
        <v>144.21</v>
      </c>
      <c r="AU7" s="38" t="s">
        <v>102</v>
      </c>
      <c r="AV7" s="38" t="s">
        <v>102</v>
      </c>
      <c r="AW7" s="38" t="s">
        <v>102</v>
      </c>
      <c r="AX7" s="38" t="s">
        <v>102</v>
      </c>
      <c r="AY7" s="38">
        <v>48.07</v>
      </c>
      <c r="AZ7" s="38" t="s">
        <v>102</v>
      </c>
      <c r="BA7" s="38" t="s">
        <v>102</v>
      </c>
      <c r="BB7" s="38" t="s">
        <v>102</v>
      </c>
      <c r="BC7" s="38" t="s">
        <v>102</v>
      </c>
      <c r="BD7" s="38">
        <v>89.72</v>
      </c>
      <c r="BE7" s="38">
        <v>103.18</v>
      </c>
      <c r="BF7" s="38" t="s">
        <v>102</v>
      </c>
      <c r="BG7" s="38" t="s">
        <v>102</v>
      </c>
      <c r="BH7" s="38" t="s">
        <v>102</v>
      </c>
      <c r="BI7" s="38" t="s">
        <v>102</v>
      </c>
      <c r="BJ7" s="38">
        <v>1961.17</v>
      </c>
      <c r="BK7" s="38" t="s">
        <v>102</v>
      </c>
      <c r="BL7" s="38" t="s">
        <v>102</v>
      </c>
      <c r="BM7" s="38" t="s">
        <v>102</v>
      </c>
      <c r="BN7" s="38" t="s">
        <v>102</v>
      </c>
      <c r="BO7" s="38">
        <v>270.57</v>
      </c>
      <c r="BP7" s="38">
        <v>307.23</v>
      </c>
      <c r="BQ7" s="38" t="s">
        <v>102</v>
      </c>
      <c r="BR7" s="38" t="s">
        <v>102</v>
      </c>
      <c r="BS7" s="38" t="s">
        <v>102</v>
      </c>
      <c r="BT7" s="38" t="s">
        <v>102</v>
      </c>
      <c r="BU7" s="38">
        <v>43.88</v>
      </c>
      <c r="BV7" s="38" t="s">
        <v>102</v>
      </c>
      <c r="BW7" s="38" t="s">
        <v>102</v>
      </c>
      <c r="BX7" s="38" t="s">
        <v>102</v>
      </c>
      <c r="BY7" s="38" t="s">
        <v>102</v>
      </c>
      <c r="BZ7" s="38">
        <v>62.5</v>
      </c>
      <c r="CA7" s="38">
        <v>59.98</v>
      </c>
      <c r="CB7" s="38" t="s">
        <v>102</v>
      </c>
      <c r="CC7" s="38" t="s">
        <v>102</v>
      </c>
      <c r="CD7" s="38" t="s">
        <v>102</v>
      </c>
      <c r="CE7" s="38" t="s">
        <v>102</v>
      </c>
      <c r="CF7" s="38">
        <v>323.27999999999997</v>
      </c>
      <c r="CG7" s="38" t="s">
        <v>102</v>
      </c>
      <c r="CH7" s="38" t="s">
        <v>102</v>
      </c>
      <c r="CI7" s="38" t="s">
        <v>102</v>
      </c>
      <c r="CJ7" s="38" t="s">
        <v>102</v>
      </c>
      <c r="CK7" s="38">
        <v>269.33</v>
      </c>
      <c r="CL7" s="38">
        <v>272.98</v>
      </c>
      <c r="CM7" s="38" t="s">
        <v>102</v>
      </c>
      <c r="CN7" s="38" t="s">
        <v>102</v>
      </c>
      <c r="CO7" s="38" t="s">
        <v>102</v>
      </c>
      <c r="CP7" s="38" t="s">
        <v>102</v>
      </c>
      <c r="CQ7" s="38">
        <v>46.95</v>
      </c>
      <c r="CR7" s="38" t="s">
        <v>102</v>
      </c>
      <c r="CS7" s="38" t="s">
        <v>102</v>
      </c>
      <c r="CT7" s="38" t="s">
        <v>102</v>
      </c>
      <c r="CU7" s="38" t="s">
        <v>102</v>
      </c>
      <c r="CV7" s="38">
        <v>59.64</v>
      </c>
      <c r="CW7" s="38">
        <v>58.71</v>
      </c>
      <c r="CX7" s="38" t="s">
        <v>102</v>
      </c>
      <c r="CY7" s="38" t="s">
        <v>102</v>
      </c>
      <c r="CZ7" s="38" t="s">
        <v>102</v>
      </c>
      <c r="DA7" s="38" t="s">
        <v>102</v>
      </c>
      <c r="DB7" s="38">
        <v>100</v>
      </c>
      <c r="DC7" s="38" t="s">
        <v>102</v>
      </c>
      <c r="DD7" s="38" t="s">
        <v>102</v>
      </c>
      <c r="DE7" s="38" t="s">
        <v>102</v>
      </c>
      <c r="DF7" s="38" t="s">
        <v>102</v>
      </c>
      <c r="DG7" s="38">
        <v>90.63</v>
      </c>
      <c r="DH7" s="38">
        <v>79.510000000000005</v>
      </c>
      <c r="DI7" s="38" t="s">
        <v>102</v>
      </c>
      <c r="DJ7" s="38" t="s">
        <v>102</v>
      </c>
      <c r="DK7" s="38" t="s">
        <v>102</v>
      </c>
      <c r="DL7" s="38" t="s">
        <v>102</v>
      </c>
      <c r="DM7" s="38">
        <v>12.31</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2021-01-19T06:28:28Z</cp:lastPrinted>
  <dcterms:created xsi:type="dcterms:W3CDTF">2020-12-04T02:39:52Z</dcterms:created>
  <dcterms:modified xsi:type="dcterms:W3CDTF">2021-01-20T04:30:56Z</dcterms:modified>
  <cp:category/>
</cp:coreProperties>
</file>