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n2708\N0974_D\04-05 学校庶務（施設）\R5\小学校\02_【実施】R5北辰小学校長寿命化改良事業\01-1_長改小第1号 北辰小学校長寿命化改良（建築）工事\01_入札\（電子データ）R5長改第1号 学校教育課小林\"/>
    </mc:Choice>
  </mc:AlternateContent>
  <xr:revisionPtr revIDLastSave="0" documentId="13_ncr:1_{6B0749F2-A9DC-4F0B-9871-2A5BAB34DC5B}" xr6:coauthVersionLast="47" xr6:coauthVersionMax="47" xr10:uidLastSave="{00000000-0000-0000-0000-000000000000}"/>
  <bookViews>
    <workbookView xWindow="-120" yWindow="-120" windowWidth="29040" windowHeight="15720" tabRatio="890" firstSheet="2" activeTab="2" xr2:uid="{00000000-000D-0000-FFFF-FFFF00000000}"/>
  </bookViews>
  <sheets>
    <sheet name="000000" sheetId="1" state="veryHidden" r:id="rId1"/>
    <sheet name="000001" sheetId="2" state="veryHidden" r:id="rId2"/>
    <sheet name="設計書－鏡" sheetId="89" r:id="rId3"/>
    <sheet name="留意事項" sheetId="90" r:id="rId4"/>
    <sheet name="図面" sheetId="88" r:id="rId5"/>
    <sheet name="表紙" sheetId="35" r:id="rId6"/>
    <sheet name="統括表" sheetId="34" r:id="rId7"/>
    <sheet name="経費率（改修建築10ヶ月）" sheetId="42" r:id="rId8"/>
    <sheet name="改修電気経費率" sheetId="17" state="hidden" r:id="rId9"/>
    <sheet name="機械経費率" sheetId="18" state="hidden" r:id="rId10"/>
    <sheet name="大項目" sheetId="47" r:id="rId11"/>
    <sheet name="仮設" sheetId="59" r:id="rId12"/>
    <sheet name="外周" sheetId="50" r:id="rId13"/>
    <sheet name="屋上" sheetId="56" r:id="rId14"/>
    <sheet name="昇降口" sheetId="55" r:id="rId15"/>
    <sheet name="廊下" sheetId="83" r:id="rId16"/>
    <sheet name="天井" sheetId="84" r:id="rId17"/>
    <sheet name="EXPJ" sheetId="57" r:id="rId18"/>
    <sheet name="階段手摺" sheetId="73" r:id="rId19"/>
    <sheet name="教室等改修工事" sheetId="68" r:id="rId20"/>
    <sheet name="サッシ" sheetId="74" r:id="rId21"/>
    <sheet name="木建" sheetId="77" r:id="rId22"/>
    <sheet name="家具" sheetId="71" r:id="rId23"/>
    <sheet name="サイン" sheetId="72" r:id="rId24"/>
    <sheet name="カーテン" sheetId="82" r:id="rId25"/>
    <sheet name="プール棟" sheetId="86" r:id="rId26"/>
    <sheet name="中庭" sheetId="87"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1K" localSheetId="8">表紙!#REF!</definedName>
    <definedName name="_1K" localSheetId="9">表紙!#REF!</definedName>
    <definedName name="_1K">[2]表紙!#REF!</definedName>
    <definedName name="_all1" localSheetId="3">#REF!</definedName>
    <definedName name="_all1">#REF!</definedName>
    <definedName name="_CPY1" localSheetId="3">#REF!</definedName>
    <definedName name="_CPY1">#REF!</definedName>
    <definedName name="_CPY10" localSheetId="3">#REF!</definedName>
    <definedName name="_CPY10">#REF!</definedName>
    <definedName name="_CPY11">#REF!</definedName>
    <definedName name="_CPY12">#REF!</definedName>
    <definedName name="_CPY13">#REF!</definedName>
    <definedName name="_CPY14">#REF!</definedName>
    <definedName name="_CPY15">#REF!</definedName>
    <definedName name="_CPY2">#REF!</definedName>
    <definedName name="_CPY3">#REF!</definedName>
    <definedName name="_CPY4">#REF!</definedName>
    <definedName name="_CPY5">#REF!</definedName>
    <definedName name="_CPY6">#REF!</definedName>
    <definedName name="_CPY7">#REF!</definedName>
    <definedName name="_CPY8">#REF!</definedName>
    <definedName name="_CPY9">#REF!</definedName>
    <definedName name="_Fill" localSheetId="8" hidden="1">#REF!</definedName>
    <definedName name="_Fill" localSheetId="9" hidden="1">#REF!</definedName>
    <definedName name="_Fill" localSheetId="7" hidden="1">#REF!</definedName>
    <definedName name="_Fill" localSheetId="26" hidden="1">[1]ガラリ!#REF!</definedName>
    <definedName name="_Fill" localSheetId="16" hidden="1">#REF!</definedName>
    <definedName name="_Fill" localSheetId="6" hidden="1">#REF!</definedName>
    <definedName name="_Fill" localSheetId="3" hidden="1">[1]ガラリ!#REF!</definedName>
    <definedName name="_Fill" hidden="1">#REF!</definedName>
    <definedName name="_xlnm._FilterDatabase" localSheetId="17" hidden="1">EXPJ!#REF!</definedName>
    <definedName name="_xlnm._FilterDatabase" localSheetId="24" hidden="1">カーテン!#REF!</definedName>
    <definedName name="_xlnm._FilterDatabase" localSheetId="23" hidden="1">サイン!#REF!</definedName>
    <definedName name="_xlnm._FilterDatabase" localSheetId="20" hidden="1">サッシ!#REF!</definedName>
    <definedName name="_xlnm._FilterDatabase" localSheetId="25" hidden="1">プール棟!#REF!</definedName>
    <definedName name="_xlnm._FilterDatabase" localSheetId="13" hidden="1">屋上!#REF!</definedName>
    <definedName name="_xlnm._FilterDatabase" localSheetId="11" hidden="1">仮設!#REF!</definedName>
    <definedName name="_xlnm._FilterDatabase" localSheetId="22" hidden="1">家具!#REF!</definedName>
    <definedName name="_xlnm._FilterDatabase" localSheetId="18" hidden="1">階段手摺!#REF!</definedName>
    <definedName name="_xlnm._FilterDatabase" localSheetId="12" hidden="1">外周!#REF!</definedName>
    <definedName name="_xlnm._FilterDatabase" localSheetId="19" hidden="1">教室等改修工事!#REF!</definedName>
    <definedName name="_xlnm._FilterDatabase" localSheetId="14" hidden="1">昇降口!#REF!</definedName>
    <definedName name="_xlnm._FilterDatabase" localSheetId="10" hidden="1">大項目!#REF!</definedName>
    <definedName name="_xlnm._FilterDatabase" localSheetId="26" hidden="1">中庭!#REF!</definedName>
    <definedName name="_xlnm._FilterDatabase" localSheetId="16" hidden="1">天井!#REF!</definedName>
    <definedName name="_xlnm._FilterDatabase" localSheetId="6" hidden="1">統括表!#REF!</definedName>
    <definedName name="_xlnm._FilterDatabase" localSheetId="21" hidden="1">木建!#REF!</definedName>
    <definedName name="_xlnm._FilterDatabase" localSheetId="15" hidden="1">廊下!#REF!</definedName>
    <definedName name="_IV100000" localSheetId="3">#REF!</definedName>
    <definedName name="_IV100000">#REF!</definedName>
    <definedName name="_IV65999" localSheetId="3">#REF!</definedName>
    <definedName name="_IV65999">#REF!</definedName>
    <definedName name="_IV66666" localSheetId="3">#REF!</definedName>
    <definedName name="_IV66666">#REF!</definedName>
    <definedName name="_IV69999">#REF!</definedName>
    <definedName name="_IV70000">#REF!</definedName>
    <definedName name="_IV80000">#REF!</definedName>
    <definedName name="_IV840000">#REF!</definedName>
    <definedName name="_IV999999">#REF!</definedName>
    <definedName name="_Order1" hidden="1">255</definedName>
    <definedName name="_Order2" hidden="1">0</definedName>
    <definedName name="_PRN1" localSheetId="3">#REF!</definedName>
    <definedName name="_PRN1">#REF!</definedName>
    <definedName name="_PRN10" localSheetId="3">#REF!</definedName>
    <definedName name="_PRN10">#REF!</definedName>
    <definedName name="_PRN11" localSheetId="3">#REF!</definedName>
    <definedName name="_PRN11">#REF!</definedName>
    <definedName name="_PRN12">#REF!</definedName>
    <definedName name="_PRN13">#REF!</definedName>
    <definedName name="_PRN14">#REF!</definedName>
    <definedName name="_PRN15">#REF!</definedName>
    <definedName name="_PRN2">#REF!</definedName>
    <definedName name="_PRN3">#REF!</definedName>
    <definedName name="_PRN4">#REF!</definedName>
    <definedName name="_PRN5">#REF!</definedName>
    <definedName name="_PRN6">#REF!</definedName>
    <definedName name="_PRN7">#REF!</definedName>
    <definedName name="_PRN8">#REF!</definedName>
    <definedName name="_PRN9">#REF!</definedName>
    <definedName name="\0">#REF!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k">#REF!</definedName>
    <definedName name="\l">#REF!</definedName>
    <definedName name="\M">#REF!</definedName>
    <definedName name="\n">#REF!</definedName>
    <definedName name="\o">#REF!</definedName>
    <definedName name="\P">#REF!</definedName>
    <definedName name="\R" localSheetId="8">#REF!</definedName>
    <definedName name="\R" localSheetId="9">#REF!</definedName>
    <definedName name="\R" localSheetId="3">[4]複合単価!#REF!</definedName>
    <definedName name="\R">[4]複合単価!#REF!</definedName>
    <definedName name="\S" localSheetId="8">#REF!</definedName>
    <definedName name="\S" localSheetId="9">#REF!</definedName>
    <definedName name="\S" localSheetId="3">[4]複合単価!#REF!</definedName>
    <definedName name="\S">[4]複合単価!#REF!</definedName>
    <definedName name="\T" localSheetId="8">#REF!</definedName>
    <definedName name="\T" localSheetId="9">#REF!</definedName>
    <definedName name="\T" localSheetId="3">[4]複合単価!#REF!</definedName>
    <definedName name="\T">[4]複合単価!#REF!</definedName>
    <definedName name="\U" localSheetId="8">#REF!</definedName>
    <definedName name="\U" localSheetId="9">#REF!</definedName>
    <definedName name="\U" localSheetId="3">[4]複合単価!#REF!</definedName>
    <definedName name="\U">[4]複合単価!#REF!</definedName>
    <definedName name="\V" localSheetId="8">#REF!</definedName>
    <definedName name="\V" localSheetId="9">#REF!</definedName>
    <definedName name="\V">[4]複合単価!#REF!</definedName>
    <definedName name="\W" localSheetId="8">#REF!</definedName>
    <definedName name="\W" localSheetId="9">#REF!</definedName>
    <definedName name="\W">[4]複合単価!#REF!</definedName>
    <definedName name="\X" localSheetId="8">#REF!</definedName>
    <definedName name="\X" localSheetId="9">#REF!</definedName>
    <definedName name="\X">[5]電灯負荷!#REF!</definedName>
    <definedName name="\Y" localSheetId="8">#REF!</definedName>
    <definedName name="\Y" localSheetId="9">#REF!</definedName>
    <definedName name="\Y">[4]複合単価!#REF!</definedName>
    <definedName name="\z" localSheetId="3">#REF!</definedName>
    <definedName name="\z">#REF!</definedName>
    <definedName name="\複単" localSheetId="8">#REF!</definedName>
    <definedName name="\複単" localSheetId="9">#REF!</definedName>
    <definedName name="\複単" localSheetId="3">[1]ガラリ!#REF!</definedName>
    <definedName name="\複単">[1]ガラリ!#REF!</definedName>
    <definedName name="a" localSheetId="3">#REF!</definedName>
    <definedName name="a">#REF!</definedName>
    <definedName name="aa">[6]細目!$A$1:$I$235</definedName>
    <definedName name="aaa" localSheetId="8">#REF!</definedName>
    <definedName name="aaa" localSheetId="9">#REF!</definedName>
    <definedName name="aaa" localSheetId="3">[6]細目!#REF!</definedName>
    <definedName name="aaa">[6]細目!#REF!</definedName>
    <definedName name="aaaaAaa" localSheetId="8">#REF!</definedName>
    <definedName name="aaaaAaa" localSheetId="9">#REF!</definedName>
    <definedName name="aaaaAaa" localSheetId="3">[6]細目!#REF!</definedName>
    <definedName name="aaaaAaa">[6]細目!#REF!</definedName>
    <definedName name="AB1601..AB1602_" localSheetId="8">#REF!</definedName>
    <definedName name="AB1601..AB1602_" localSheetId="9">#REF!</definedName>
    <definedName name="AB1601..AB1602_" localSheetId="3">[1]ガラリ!#REF!</definedName>
    <definedName name="AB1601..AB1602_">[1]ガラリ!#REF!</definedName>
    <definedName name="ad" localSheetId="3">#REF!</definedName>
    <definedName name="ad">#REF!</definedName>
    <definedName name="all" localSheetId="3">#REF!</definedName>
    <definedName name="all">#REF!</definedName>
    <definedName name="as" localSheetId="3">#REF!</definedName>
    <definedName name="as">#REF!</definedName>
    <definedName name="Bukka">#REF!</definedName>
    <definedName name="CPYE">#REF!</definedName>
    <definedName name="CPYM">#REF!</definedName>
    <definedName name="_xlnm.Criteria">#REF!</definedName>
    <definedName name="Criteria_MI">#REF!</definedName>
    <definedName name="Criteria1" localSheetId="8">#REF!</definedName>
    <definedName name="Criteria1" localSheetId="9">#REF!</definedName>
    <definedName name="Criteria1">#REF!</definedName>
    <definedName name="D" localSheetId="8">#REF!</definedName>
    <definedName name="D" localSheetId="9">#REF!</definedName>
    <definedName name="D">#REF!</definedName>
    <definedName name="D10W">#REF!</definedName>
    <definedName name="D13W">#REF!</definedName>
    <definedName name="D16W">#REF!</definedName>
    <definedName name="D19W">#REF!</definedName>
    <definedName name="D22W">#REF!</definedName>
    <definedName name="D25W">#REF!</definedName>
    <definedName name="Daika">#REF!</definedName>
    <definedName name="Daika_kingaku">#REF!</definedName>
    <definedName name="_xlnm.Database">#REF!</definedName>
    <definedName name="Database_MI">#REF!</definedName>
    <definedName name="Database1">[7]細目!$B$2:$H$804</definedName>
    <definedName name="DDD" localSheetId="8">#REF!</definedName>
    <definedName name="DDD" localSheetId="9">#REF!</definedName>
    <definedName name="DDD" localSheetId="3">#REF!</definedName>
    <definedName name="DDD">#REF!</definedName>
    <definedName name="de" localSheetId="8">#REF!</definedName>
    <definedName name="de" localSheetId="9">#REF!</definedName>
    <definedName name="de" localSheetId="3">#REF!</definedName>
    <definedName name="de">#REF!</definedName>
    <definedName name="default_掛率" localSheetId="3">#REF!</definedName>
    <definedName name="default_掛率">#REF!</definedName>
    <definedName name="e" localSheetId="8">#REF!</definedName>
    <definedName name="e" localSheetId="9">#REF!</definedName>
    <definedName name="e">#REF!</definedName>
    <definedName name="EE" localSheetId="8">#REF!</definedName>
    <definedName name="EE" localSheetId="9">#REF!</definedName>
    <definedName name="EE">#REF!</definedName>
    <definedName name="endline_No">#REF!</definedName>
    <definedName name="ｅｎｄｌｉｎｅ_Ｎｏ2">#REF!</definedName>
    <definedName name="ew" localSheetId="8">#REF!</definedName>
    <definedName name="ew" localSheetId="9">#REF!</definedName>
    <definedName name="ew">#REF!</definedName>
    <definedName name="_xlnm.Extract">#REF!</definedName>
    <definedName name="Extract_MI">#REF!</definedName>
    <definedName name="Extract5" localSheetId="8">#REF!</definedName>
    <definedName name="Extract5" localSheetId="9">#REF!</definedName>
    <definedName name="Extract5" localSheetId="3">[7]細目!#REF!</definedName>
    <definedName name="Extract5">[7]細目!#REF!</definedName>
    <definedName name="finalpage" localSheetId="3">#REF!</definedName>
    <definedName name="finalpage">#REF!</definedName>
    <definedName name="finalpage_2" localSheetId="3">#REF!</definedName>
    <definedName name="finalpage_2">#REF!</definedName>
    <definedName name="Fukutan" localSheetId="3">#REF!</definedName>
    <definedName name="Fukutan">#REF!</definedName>
    <definedName name="GAI" localSheetId="8">#REF!</definedName>
    <definedName name="GAI" localSheetId="9">#REF!</definedName>
    <definedName name="GAI">#REF!</definedName>
    <definedName name="gai_2" localSheetId="8">#REF!</definedName>
    <definedName name="gai_2" localSheetId="9">#REF!</definedName>
    <definedName name="gai_2">#REF!</definedName>
    <definedName name="gh" localSheetId="8">#REF!</definedName>
    <definedName name="gh" localSheetId="9">#REF!</definedName>
    <definedName name="gh">#REF!</definedName>
    <definedName name="ＧＨＰ_掛率" localSheetId="8">#REF!</definedName>
    <definedName name="ＧＨＰ_掛率" localSheetId="9">#REF!</definedName>
    <definedName name="ＧＨＰ_掛率">#REF!</definedName>
    <definedName name="h" localSheetId="8">#REF!</definedName>
    <definedName name="h" localSheetId="9">#REF!</definedName>
    <definedName name="h">#REF!</definedName>
    <definedName name="ii" localSheetId="8">#REF!</definedName>
    <definedName name="ii" localSheetId="9">#REF!</definedName>
    <definedName name="ii">#REF!</definedName>
    <definedName name="jj">#REF!</definedName>
    <definedName name="ｋａ" localSheetId="8">#REF!</definedName>
    <definedName name="ｋａ" localSheetId="9">#REF!</definedName>
    <definedName name="ｋａ">#REF!</definedName>
    <definedName name="kaishu">[8]Sheet1!$A$4:$F$349</definedName>
    <definedName name="KEISEN" localSheetId="3">#REF!</definedName>
    <definedName name="KEISEN">#REF!</definedName>
    <definedName name="ki" localSheetId="8">#REF!</definedName>
    <definedName name="ki" localSheetId="9">#REF!</definedName>
    <definedName name="ki" localSheetId="3">#REF!</definedName>
    <definedName name="ki">#REF!</definedName>
    <definedName name="Kingaku_data" localSheetId="8">#REF!</definedName>
    <definedName name="Kingaku_data" localSheetId="9">#REF!</definedName>
    <definedName name="Kingaku_data" localSheetId="3">#REF!</definedName>
    <definedName name="Kingaku_data">#REF!</definedName>
    <definedName name="KKK">#REF!</definedName>
    <definedName name="KOU" localSheetId="8">#REF!</definedName>
    <definedName name="KOU" localSheetId="9">#REF!</definedName>
    <definedName name="KOU">#REF!</definedName>
    <definedName name="kou_2" localSheetId="8">#REF!</definedName>
    <definedName name="kou_2" localSheetId="9">#REF!</definedName>
    <definedName name="kou_2">#REF!</definedName>
    <definedName name="ｌ" localSheetId="8">#REF!</definedName>
    <definedName name="ｌ" localSheetId="9">#REF!</definedName>
    <definedName name="ｌ">#REF!</definedName>
    <definedName name="ＬＰＧ関連機器__掛率" localSheetId="8">#REF!</definedName>
    <definedName name="ＬＰＧ関連機器__掛率" localSheetId="9">#REF!</definedName>
    <definedName name="ＬＰＧ関連機器__掛率">#REF!</definedName>
    <definedName name="m" localSheetId="8">#REF!</definedName>
    <definedName name="m" localSheetId="9">#REF!</definedName>
    <definedName name="m">#REF!</definedName>
    <definedName name="m_2" localSheetId="8">#REF!</definedName>
    <definedName name="m_2" localSheetId="9">#REF!</definedName>
    <definedName name="m_2">#REF!</definedName>
    <definedName name="MIN">#REF!</definedName>
    <definedName name="mincell">#REF!</definedName>
    <definedName name="Mitumori">#REF!</definedName>
    <definedName name="miz" localSheetId="8">#REF!</definedName>
    <definedName name="miz" localSheetId="9">#REF!</definedName>
    <definedName name="miz">#REF!</definedName>
    <definedName name="MIZU" localSheetId="8">#REF!</definedName>
    <definedName name="MIZU" localSheetId="9">#REF!</definedName>
    <definedName name="MIZU">#REF!</definedName>
    <definedName name="mizu_2" localSheetId="8">#REF!</definedName>
    <definedName name="mizu_2" localSheetId="9">#REF!</definedName>
    <definedName name="mizu_2">#REF!</definedName>
    <definedName name="n">#REF!</definedName>
    <definedName name="NAI" localSheetId="8">#REF!</definedName>
    <definedName name="NAI" localSheetId="9">#REF!</definedName>
    <definedName name="NAI">#REF!</definedName>
    <definedName name="nai_2" localSheetId="8">#REF!</definedName>
    <definedName name="nai_2" localSheetId="9">#REF!</definedName>
    <definedName name="nai_2">#REF!</definedName>
    <definedName name="ｐ" localSheetId="8">#REF!</definedName>
    <definedName name="ｐ" localSheetId="9">#REF!</definedName>
    <definedName name="ｐ">#REF!</definedName>
    <definedName name="ＰＡＣ_掛率">#REF!</definedName>
    <definedName name="_xlnm.Print_Area" localSheetId="17">EXPJ!$A$1:$K$125</definedName>
    <definedName name="_xlnm.Print_Area" localSheetId="24">カーテン!$A$1:$K$100</definedName>
    <definedName name="_xlnm.Print_Area" localSheetId="23">サイン!$A$1:$K$100</definedName>
    <definedName name="_xlnm.Print_Area" localSheetId="20">サッシ!$A$1:$K$125</definedName>
    <definedName name="_xlnm.Print_Area" localSheetId="25">プール棟!$A$1:$K$150</definedName>
    <definedName name="_xlnm.Print_Area" localSheetId="13">屋上!$A$1:$K$650</definedName>
    <definedName name="_xlnm.Print_Area" localSheetId="11">仮設!$A$1:$K$150</definedName>
    <definedName name="_xlnm.Print_Area" localSheetId="22">家具!$A$1:$K$150</definedName>
    <definedName name="_xlnm.Print_Area" localSheetId="8">改修電気経費率!$A$1:$I$35</definedName>
    <definedName name="_xlnm.Print_Area" localSheetId="18">階段手摺!$A$1:$K$100</definedName>
    <definedName name="_xlnm.Print_Area" localSheetId="12">外周!$A$1:$K$225</definedName>
    <definedName name="_xlnm.Print_Area" localSheetId="9">機械経費率!$A$1:$I$35</definedName>
    <definedName name="_xlnm.Print_Area" localSheetId="19">教室等改修工事!$A$1:$K$550</definedName>
    <definedName name="_xlnm.Print_Area" localSheetId="7">'経費率（改修建築10ヶ月）'!$A$1:$I$32</definedName>
    <definedName name="_xlnm.Print_Area" localSheetId="14">昇降口!$A$1:$K$125</definedName>
    <definedName name="_xlnm.Print_Area" localSheetId="2">'設計書－鏡'!$A$1:$P$28</definedName>
    <definedName name="_xlnm.Print_Area" localSheetId="10">大項目!$A$1:$K$25</definedName>
    <definedName name="_xlnm.Print_Area" localSheetId="26">中庭!$A$1:$K$175</definedName>
    <definedName name="_xlnm.Print_Area" localSheetId="16">天井!$A$1:$K$675</definedName>
    <definedName name="_xlnm.Print_Area" localSheetId="5">表紙!$A$1:$P$29</definedName>
    <definedName name="_xlnm.Print_Area" localSheetId="21">木建!$A$1:$K$100</definedName>
    <definedName name="_xlnm.Print_Area" localSheetId="3">#REF!</definedName>
    <definedName name="_xlnm.Print_Area" localSheetId="15">廊下!$A$1:$K$726</definedName>
    <definedName name="_xlnm.Print_Area">#REF!</definedName>
    <definedName name="PRINT_AREA_MI" localSheetId="8">#REF!</definedName>
    <definedName name="PRINT_AREA_MI" localSheetId="9">#REF!</definedName>
    <definedName name="PRINT_AREA_MI" localSheetId="3">#REF!</definedName>
    <definedName name="PRINT_AREA_MI">#REF!</definedName>
    <definedName name="PRNE">#REF!</definedName>
    <definedName name="PRNM">#REF!</definedName>
    <definedName name="PRNN">#REF!</definedName>
    <definedName name="pu" localSheetId="8">#REF!</definedName>
    <definedName name="pu" localSheetId="9">#REF!</definedName>
    <definedName name="pu">#REF!</definedName>
    <definedName name="Ｑ" localSheetId="8">#REF!</definedName>
    <definedName name="Ｑ" localSheetId="9">#REF!</definedName>
    <definedName name="Ｑ">#REF!</definedName>
    <definedName name="_xlnm.Recorder" localSheetId="8">#REF!</definedName>
    <definedName name="_xlnm.Recorder" localSheetId="9">#REF!</definedName>
    <definedName name="_xlnm.Recorder">#REF!</definedName>
    <definedName name="Recorder1" localSheetId="8">#REF!</definedName>
    <definedName name="Recorder1" localSheetId="9">#REF!</definedName>
    <definedName name="Recorder1">#REF!</definedName>
    <definedName name="s" localSheetId="8">#REF!</definedName>
    <definedName name="s" localSheetId="9">#REF!</definedName>
    <definedName name="s">#REF!</definedName>
    <definedName name="sa" localSheetId="8">#REF!</definedName>
    <definedName name="sa" localSheetId="9">#REF!</definedName>
    <definedName name="sa">#REF!</definedName>
    <definedName name="Sai_kingaku" localSheetId="8">#REF!</definedName>
    <definedName name="Sai_kingaku" localSheetId="9">#REF!</definedName>
    <definedName name="Sai_kingaku">#REF!</definedName>
    <definedName name="sd">#REF!</definedName>
    <definedName name="sen" localSheetId="8">#REF!</definedName>
    <definedName name="sen" localSheetId="9">#REF!</definedName>
    <definedName name="sen">#REF!</definedName>
    <definedName name="shiki" localSheetId="8">#REF!</definedName>
    <definedName name="shiki" localSheetId="9">#REF!</definedName>
    <definedName name="shiki">#REF!</definedName>
    <definedName name="Shizai">[9]AM980501!$A$1:$E$348</definedName>
    <definedName name="so" localSheetId="8">#REF!</definedName>
    <definedName name="so" localSheetId="9">#REF!</definedName>
    <definedName name="so" localSheetId="3">#REF!</definedName>
    <definedName name="so">#REF!</definedName>
    <definedName name="SONO1" localSheetId="8">#REF!</definedName>
    <definedName name="SONO1" localSheetId="9">#REF!</definedName>
    <definedName name="SONO1" localSheetId="3">#REF!</definedName>
    <definedName name="SONO1">#REF!</definedName>
    <definedName name="SONO2" localSheetId="8">#REF!</definedName>
    <definedName name="SONO2" localSheetId="9">#REF!</definedName>
    <definedName name="SONO2" localSheetId="3">[10]細目!#REF!</definedName>
    <definedName name="SONO2">[10]細目!#REF!</definedName>
    <definedName name="SONO3" localSheetId="8">#REF!</definedName>
    <definedName name="SONO3" localSheetId="9">#REF!</definedName>
    <definedName name="SONO3" localSheetId="3">#REF!</definedName>
    <definedName name="SONO3">#REF!</definedName>
    <definedName name="SONO6" localSheetId="8">#REF!</definedName>
    <definedName name="SONO6" localSheetId="9">#REF!</definedName>
    <definedName name="SONO6" localSheetId="3">#REF!</definedName>
    <definedName name="SONO6">#REF!</definedName>
    <definedName name="soukatuhyou" localSheetId="8">#REF!</definedName>
    <definedName name="soukatuhyou" localSheetId="9">#REF!</definedName>
    <definedName name="soukatuhyou" localSheetId="3">#REF!</definedName>
    <definedName name="soukatuhyou">#REF!</definedName>
    <definedName name="ss" localSheetId="8">#REF!</definedName>
    <definedName name="ss" localSheetId="9">#REF!</definedName>
    <definedName name="ss">#REF!</definedName>
    <definedName name="SSS">#REF!</definedName>
    <definedName name="Tumi_data">#REF!</definedName>
    <definedName name="Tumi_kingaku">#REF!</definedName>
    <definedName name="Tumiage">#REF!</definedName>
    <definedName name="u" localSheetId="8">#REF!</definedName>
    <definedName name="u" localSheetId="9">#REF!</definedName>
    <definedName name="u">#REF!</definedName>
    <definedName name="uu" localSheetId="8">#REF!</definedName>
    <definedName name="uu" localSheetId="9">#REF!</definedName>
    <definedName name="uu">#REF!</definedName>
    <definedName name="ｖ" localSheetId="8">#REF!</definedName>
    <definedName name="ｖ" localSheetId="9">#REF!</definedName>
    <definedName name="ｖ">#REF!</definedName>
    <definedName name="w" localSheetId="8">#REF!</definedName>
    <definedName name="w" localSheetId="9">#REF!</definedName>
    <definedName name="w">#REF!</definedName>
    <definedName name="wa">#REF!</definedName>
    <definedName name="WW">#REF!</definedName>
    <definedName name="x">#REF!</definedName>
    <definedName name="z">#REF!</definedName>
    <definedName name="Z_2EADE489_E09E_461D_94D4_FA55C55BE337_.wvu.FilterData" localSheetId="17" hidden="1">EXPJ!#REF!</definedName>
    <definedName name="Z_2EADE489_E09E_461D_94D4_FA55C55BE337_.wvu.FilterData" localSheetId="24" hidden="1">カーテン!#REF!</definedName>
    <definedName name="Z_2EADE489_E09E_461D_94D4_FA55C55BE337_.wvu.FilterData" localSheetId="23" hidden="1">サイン!#REF!</definedName>
    <definedName name="Z_2EADE489_E09E_461D_94D4_FA55C55BE337_.wvu.FilterData" localSheetId="20" hidden="1">サッシ!#REF!</definedName>
    <definedName name="Z_2EADE489_E09E_461D_94D4_FA55C55BE337_.wvu.FilterData" localSheetId="25" hidden="1">プール棟!#REF!</definedName>
    <definedName name="Z_2EADE489_E09E_461D_94D4_FA55C55BE337_.wvu.FilterData" localSheetId="13" hidden="1">屋上!#REF!</definedName>
    <definedName name="Z_2EADE489_E09E_461D_94D4_FA55C55BE337_.wvu.FilterData" localSheetId="11" hidden="1">仮設!#REF!</definedName>
    <definedName name="Z_2EADE489_E09E_461D_94D4_FA55C55BE337_.wvu.FilterData" localSheetId="22" hidden="1">家具!#REF!</definedName>
    <definedName name="Z_2EADE489_E09E_461D_94D4_FA55C55BE337_.wvu.FilterData" localSheetId="18" hidden="1">階段手摺!#REF!</definedName>
    <definedName name="Z_2EADE489_E09E_461D_94D4_FA55C55BE337_.wvu.FilterData" localSheetId="12" hidden="1">外周!#REF!</definedName>
    <definedName name="Z_2EADE489_E09E_461D_94D4_FA55C55BE337_.wvu.FilterData" localSheetId="19" hidden="1">教室等改修工事!#REF!</definedName>
    <definedName name="Z_2EADE489_E09E_461D_94D4_FA55C55BE337_.wvu.FilterData" localSheetId="14" hidden="1">昇降口!#REF!</definedName>
    <definedName name="Z_2EADE489_E09E_461D_94D4_FA55C55BE337_.wvu.FilterData" localSheetId="10" hidden="1">大項目!#REF!</definedName>
    <definedName name="Z_2EADE489_E09E_461D_94D4_FA55C55BE337_.wvu.FilterData" localSheetId="26" hidden="1">中庭!#REF!</definedName>
    <definedName name="Z_2EADE489_E09E_461D_94D4_FA55C55BE337_.wvu.FilterData" localSheetId="16" hidden="1">天井!#REF!</definedName>
    <definedName name="Z_2EADE489_E09E_461D_94D4_FA55C55BE337_.wvu.FilterData" localSheetId="6" hidden="1">統括表!#REF!</definedName>
    <definedName name="Z_2EADE489_E09E_461D_94D4_FA55C55BE337_.wvu.FilterData" localSheetId="21" hidden="1">木建!#REF!</definedName>
    <definedName name="Z_2EADE489_E09E_461D_94D4_FA55C55BE337_.wvu.FilterData" localSheetId="15" hidden="1">廊下!#REF!</definedName>
    <definedName name="Z_2EADE489_E09E_461D_94D4_FA55C55BE337_.wvu.PrintArea" localSheetId="17" hidden="1">EXPJ!#REF!</definedName>
    <definedName name="Z_2EADE489_E09E_461D_94D4_FA55C55BE337_.wvu.PrintArea" localSheetId="24" hidden="1">カーテン!#REF!</definedName>
    <definedName name="Z_2EADE489_E09E_461D_94D4_FA55C55BE337_.wvu.PrintArea" localSheetId="23" hidden="1">サイン!#REF!</definedName>
    <definedName name="Z_2EADE489_E09E_461D_94D4_FA55C55BE337_.wvu.PrintArea" localSheetId="20" hidden="1">サッシ!#REF!</definedName>
    <definedName name="Z_2EADE489_E09E_461D_94D4_FA55C55BE337_.wvu.PrintArea" localSheetId="25" hidden="1">プール棟!#REF!</definedName>
    <definedName name="Z_2EADE489_E09E_461D_94D4_FA55C55BE337_.wvu.PrintArea" localSheetId="13" hidden="1">屋上!#REF!</definedName>
    <definedName name="Z_2EADE489_E09E_461D_94D4_FA55C55BE337_.wvu.PrintArea" localSheetId="11" hidden="1">仮設!#REF!</definedName>
    <definedName name="Z_2EADE489_E09E_461D_94D4_FA55C55BE337_.wvu.PrintArea" localSheetId="22" hidden="1">家具!#REF!</definedName>
    <definedName name="Z_2EADE489_E09E_461D_94D4_FA55C55BE337_.wvu.PrintArea" localSheetId="18" hidden="1">階段手摺!#REF!</definedName>
    <definedName name="Z_2EADE489_E09E_461D_94D4_FA55C55BE337_.wvu.PrintArea" localSheetId="12" hidden="1">外周!#REF!</definedName>
    <definedName name="Z_2EADE489_E09E_461D_94D4_FA55C55BE337_.wvu.PrintArea" localSheetId="19" hidden="1">教室等改修工事!#REF!</definedName>
    <definedName name="Z_2EADE489_E09E_461D_94D4_FA55C55BE337_.wvu.PrintArea" localSheetId="14" hidden="1">昇降口!#REF!</definedName>
    <definedName name="Z_2EADE489_E09E_461D_94D4_FA55C55BE337_.wvu.PrintArea" localSheetId="10" hidden="1">大項目!#REF!</definedName>
    <definedName name="Z_2EADE489_E09E_461D_94D4_FA55C55BE337_.wvu.PrintArea" localSheetId="26" hidden="1">中庭!#REF!</definedName>
    <definedName name="Z_2EADE489_E09E_461D_94D4_FA55C55BE337_.wvu.PrintArea" localSheetId="16" hidden="1">天井!#REF!</definedName>
    <definedName name="Z_2EADE489_E09E_461D_94D4_FA55C55BE337_.wvu.PrintArea" localSheetId="6" hidden="1">統括表!#REF!</definedName>
    <definedName name="Z_2EADE489_E09E_461D_94D4_FA55C55BE337_.wvu.PrintArea" localSheetId="21" hidden="1">木建!#REF!</definedName>
    <definedName name="Z_2EADE489_E09E_461D_94D4_FA55C55BE337_.wvu.PrintArea" localSheetId="15" hidden="1">廊下!#REF!</definedName>
    <definedName name="Z_36A7B946_08AE_4E0C_9BE1_94B669BAAE6F_.wvu.FilterData" localSheetId="17" hidden="1">EXPJ!#REF!</definedName>
    <definedName name="Z_36A7B946_08AE_4E0C_9BE1_94B669BAAE6F_.wvu.FilterData" localSheetId="24" hidden="1">カーテン!#REF!</definedName>
    <definedName name="Z_36A7B946_08AE_4E0C_9BE1_94B669BAAE6F_.wvu.FilterData" localSheetId="23" hidden="1">サイン!#REF!</definedName>
    <definedName name="Z_36A7B946_08AE_4E0C_9BE1_94B669BAAE6F_.wvu.FilterData" localSheetId="20" hidden="1">サッシ!#REF!</definedName>
    <definedName name="Z_36A7B946_08AE_4E0C_9BE1_94B669BAAE6F_.wvu.FilterData" localSheetId="25" hidden="1">プール棟!#REF!</definedName>
    <definedName name="Z_36A7B946_08AE_4E0C_9BE1_94B669BAAE6F_.wvu.FilterData" localSheetId="13" hidden="1">屋上!#REF!</definedName>
    <definedName name="Z_36A7B946_08AE_4E0C_9BE1_94B669BAAE6F_.wvu.FilterData" localSheetId="11" hidden="1">仮設!#REF!</definedName>
    <definedName name="Z_36A7B946_08AE_4E0C_9BE1_94B669BAAE6F_.wvu.FilterData" localSheetId="22" hidden="1">家具!#REF!</definedName>
    <definedName name="Z_36A7B946_08AE_4E0C_9BE1_94B669BAAE6F_.wvu.FilterData" localSheetId="18" hidden="1">階段手摺!#REF!</definedName>
    <definedName name="Z_36A7B946_08AE_4E0C_9BE1_94B669BAAE6F_.wvu.FilterData" localSheetId="12" hidden="1">外周!#REF!</definedName>
    <definedName name="Z_36A7B946_08AE_4E0C_9BE1_94B669BAAE6F_.wvu.FilterData" localSheetId="19" hidden="1">教室等改修工事!#REF!</definedName>
    <definedName name="Z_36A7B946_08AE_4E0C_9BE1_94B669BAAE6F_.wvu.FilterData" localSheetId="14" hidden="1">昇降口!#REF!</definedName>
    <definedName name="Z_36A7B946_08AE_4E0C_9BE1_94B669BAAE6F_.wvu.FilterData" localSheetId="10" hidden="1">大項目!#REF!</definedName>
    <definedName name="Z_36A7B946_08AE_4E0C_9BE1_94B669BAAE6F_.wvu.FilterData" localSheetId="26" hidden="1">中庭!#REF!</definedName>
    <definedName name="Z_36A7B946_08AE_4E0C_9BE1_94B669BAAE6F_.wvu.FilterData" localSheetId="16" hidden="1">天井!#REF!</definedName>
    <definedName name="Z_36A7B946_08AE_4E0C_9BE1_94B669BAAE6F_.wvu.FilterData" localSheetId="6" hidden="1">統括表!#REF!</definedName>
    <definedName name="Z_36A7B946_08AE_4E0C_9BE1_94B669BAAE6F_.wvu.FilterData" localSheetId="21" hidden="1">木建!#REF!</definedName>
    <definedName name="Z_36A7B946_08AE_4E0C_9BE1_94B669BAAE6F_.wvu.FilterData" localSheetId="15" hidden="1">廊下!#REF!</definedName>
    <definedName name="Z_59E94BE1_BB18_445A_A475_D5A32A79431F_.wvu.FilterData" localSheetId="17" hidden="1">EXPJ!#REF!</definedName>
    <definedName name="Z_59E94BE1_BB18_445A_A475_D5A32A79431F_.wvu.FilterData" localSheetId="24" hidden="1">カーテン!#REF!</definedName>
    <definedName name="Z_59E94BE1_BB18_445A_A475_D5A32A79431F_.wvu.FilterData" localSheetId="23" hidden="1">サイン!#REF!</definedName>
    <definedName name="Z_59E94BE1_BB18_445A_A475_D5A32A79431F_.wvu.FilterData" localSheetId="20" hidden="1">サッシ!#REF!</definedName>
    <definedName name="Z_59E94BE1_BB18_445A_A475_D5A32A79431F_.wvu.FilterData" localSheetId="25" hidden="1">プール棟!#REF!</definedName>
    <definedName name="Z_59E94BE1_BB18_445A_A475_D5A32A79431F_.wvu.FilterData" localSheetId="13" hidden="1">屋上!#REF!</definedName>
    <definedName name="Z_59E94BE1_BB18_445A_A475_D5A32A79431F_.wvu.FilterData" localSheetId="11" hidden="1">仮設!#REF!</definedName>
    <definedName name="Z_59E94BE1_BB18_445A_A475_D5A32A79431F_.wvu.FilterData" localSheetId="22" hidden="1">家具!#REF!</definedName>
    <definedName name="Z_59E94BE1_BB18_445A_A475_D5A32A79431F_.wvu.FilterData" localSheetId="18" hidden="1">階段手摺!#REF!</definedName>
    <definedName name="Z_59E94BE1_BB18_445A_A475_D5A32A79431F_.wvu.FilterData" localSheetId="12" hidden="1">外周!#REF!</definedName>
    <definedName name="Z_59E94BE1_BB18_445A_A475_D5A32A79431F_.wvu.FilterData" localSheetId="19" hidden="1">教室等改修工事!#REF!</definedName>
    <definedName name="Z_59E94BE1_BB18_445A_A475_D5A32A79431F_.wvu.FilterData" localSheetId="14" hidden="1">昇降口!#REF!</definedName>
    <definedName name="Z_59E94BE1_BB18_445A_A475_D5A32A79431F_.wvu.FilterData" localSheetId="10" hidden="1">大項目!#REF!</definedName>
    <definedName name="Z_59E94BE1_BB18_445A_A475_D5A32A79431F_.wvu.FilterData" localSheetId="26" hidden="1">中庭!#REF!</definedName>
    <definedName name="Z_59E94BE1_BB18_445A_A475_D5A32A79431F_.wvu.FilterData" localSheetId="16" hidden="1">天井!#REF!</definedName>
    <definedName name="Z_59E94BE1_BB18_445A_A475_D5A32A79431F_.wvu.FilterData" localSheetId="6" hidden="1">統括表!#REF!</definedName>
    <definedName name="Z_59E94BE1_BB18_445A_A475_D5A32A79431F_.wvu.FilterData" localSheetId="21" hidden="1">木建!#REF!</definedName>
    <definedName name="Z_59E94BE1_BB18_445A_A475_D5A32A79431F_.wvu.FilterData" localSheetId="15" hidden="1">廊下!#REF!</definedName>
    <definedName name="Z_59E94BE1_BB18_445A_A475_D5A32A79431F_.wvu.PrintArea" localSheetId="17" hidden="1">EXPJ!#REF!</definedName>
    <definedName name="Z_59E94BE1_BB18_445A_A475_D5A32A79431F_.wvu.PrintArea" localSheetId="24" hidden="1">カーテン!#REF!</definedName>
    <definedName name="Z_59E94BE1_BB18_445A_A475_D5A32A79431F_.wvu.PrintArea" localSheetId="23" hidden="1">サイン!#REF!</definedName>
    <definedName name="Z_59E94BE1_BB18_445A_A475_D5A32A79431F_.wvu.PrintArea" localSheetId="20" hidden="1">サッシ!#REF!</definedName>
    <definedName name="Z_59E94BE1_BB18_445A_A475_D5A32A79431F_.wvu.PrintArea" localSheetId="25" hidden="1">プール棟!#REF!</definedName>
    <definedName name="Z_59E94BE1_BB18_445A_A475_D5A32A79431F_.wvu.PrintArea" localSheetId="13" hidden="1">屋上!#REF!</definedName>
    <definedName name="Z_59E94BE1_BB18_445A_A475_D5A32A79431F_.wvu.PrintArea" localSheetId="11" hidden="1">仮設!#REF!</definedName>
    <definedName name="Z_59E94BE1_BB18_445A_A475_D5A32A79431F_.wvu.PrintArea" localSheetId="22" hidden="1">家具!#REF!</definedName>
    <definedName name="Z_59E94BE1_BB18_445A_A475_D5A32A79431F_.wvu.PrintArea" localSheetId="18" hidden="1">階段手摺!#REF!</definedName>
    <definedName name="Z_59E94BE1_BB18_445A_A475_D5A32A79431F_.wvu.PrintArea" localSheetId="12" hidden="1">外周!#REF!</definedName>
    <definedName name="Z_59E94BE1_BB18_445A_A475_D5A32A79431F_.wvu.PrintArea" localSheetId="19" hidden="1">教室等改修工事!#REF!</definedName>
    <definedName name="Z_59E94BE1_BB18_445A_A475_D5A32A79431F_.wvu.PrintArea" localSheetId="14" hidden="1">昇降口!#REF!</definedName>
    <definedName name="Z_59E94BE1_BB18_445A_A475_D5A32A79431F_.wvu.PrintArea" localSheetId="10" hidden="1">大項目!#REF!</definedName>
    <definedName name="Z_59E94BE1_BB18_445A_A475_D5A32A79431F_.wvu.PrintArea" localSheetId="26" hidden="1">中庭!#REF!</definedName>
    <definedName name="Z_59E94BE1_BB18_445A_A475_D5A32A79431F_.wvu.PrintArea" localSheetId="16" hidden="1">天井!#REF!</definedName>
    <definedName name="Z_59E94BE1_BB18_445A_A475_D5A32A79431F_.wvu.PrintArea" localSheetId="6" hidden="1">統括表!#REF!</definedName>
    <definedName name="Z_59E94BE1_BB18_445A_A475_D5A32A79431F_.wvu.PrintArea" localSheetId="21" hidden="1">木建!#REF!</definedName>
    <definedName name="Z_59E94BE1_BB18_445A_A475_D5A32A79431F_.wvu.PrintArea" localSheetId="15" hidden="1">廊下!#REF!</definedName>
    <definedName name="Z_9F584B24_3903_4CF8_9E87_5C60ED822EA7_.wvu.FilterData" localSheetId="17" hidden="1">EXPJ!#REF!</definedName>
    <definedName name="Z_9F584B24_3903_4CF8_9E87_5C60ED822EA7_.wvu.FilterData" localSheetId="24" hidden="1">カーテン!#REF!</definedName>
    <definedName name="Z_9F584B24_3903_4CF8_9E87_5C60ED822EA7_.wvu.FilterData" localSheetId="23" hidden="1">サイン!#REF!</definedName>
    <definedName name="Z_9F584B24_3903_4CF8_9E87_5C60ED822EA7_.wvu.FilterData" localSheetId="20" hidden="1">サッシ!#REF!</definedName>
    <definedName name="Z_9F584B24_3903_4CF8_9E87_5C60ED822EA7_.wvu.FilterData" localSheetId="25" hidden="1">プール棟!#REF!</definedName>
    <definedName name="Z_9F584B24_3903_4CF8_9E87_5C60ED822EA7_.wvu.FilterData" localSheetId="13" hidden="1">屋上!#REF!</definedName>
    <definedName name="Z_9F584B24_3903_4CF8_9E87_5C60ED822EA7_.wvu.FilterData" localSheetId="11" hidden="1">仮設!#REF!</definedName>
    <definedName name="Z_9F584B24_3903_4CF8_9E87_5C60ED822EA7_.wvu.FilterData" localSheetId="22" hidden="1">家具!#REF!</definedName>
    <definedName name="Z_9F584B24_3903_4CF8_9E87_5C60ED822EA7_.wvu.FilterData" localSheetId="18" hidden="1">階段手摺!#REF!</definedName>
    <definedName name="Z_9F584B24_3903_4CF8_9E87_5C60ED822EA7_.wvu.FilterData" localSheetId="12" hidden="1">外周!#REF!</definedName>
    <definedName name="Z_9F584B24_3903_4CF8_9E87_5C60ED822EA7_.wvu.FilterData" localSheetId="19" hidden="1">教室等改修工事!#REF!</definedName>
    <definedName name="Z_9F584B24_3903_4CF8_9E87_5C60ED822EA7_.wvu.FilterData" localSheetId="14" hidden="1">昇降口!#REF!</definedName>
    <definedName name="Z_9F584B24_3903_4CF8_9E87_5C60ED822EA7_.wvu.FilterData" localSheetId="10" hidden="1">大項目!#REF!</definedName>
    <definedName name="Z_9F584B24_3903_4CF8_9E87_5C60ED822EA7_.wvu.FilterData" localSheetId="26" hidden="1">中庭!#REF!</definedName>
    <definedName name="Z_9F584B24_3903_4CF8_9E87_5C60ED822EA7_.wvu.FilterData" localSheetId="16" hidden="1">天井!#REF!</definedName>
    <definedName name="Z_9F584B24_3903_4CF8_9E87_5C60ED822EA7_.wvu.FilterData" localSheetId="6" hidden="1">統括表!#REF!</definedName>
    <definedName name="Z_9F584B24_3903_4CF8_9E87_5C60ED822EA7_.wvu.FilterData" localSheetId="21" hidden="1">木建!#REF!</definedName>
    <definedName name="Z_9F584B24_3903_4CF8_9E87_5C60ED822EA7_.wvu.FilterData" localSheetId="15" hidden="1">廊下!#REF!</definedName>
    <definedName name="Z_C94E8CD0_C796_4CF8_AE7E_BBCEC4190FCC_.wvu.FilterData" localSheetId="17" hidden="1">EXPJ!#REF!</definedName>
    <definedName name="Z_C94E8CD0_C796_4CF8_AE7E_BBCEC4190FCC_.wvu.FilterData" localSheetId="24" hidden="1">カーテン!#REF!</definedName>
    <definedName name="Z_C94E8CD0_C796_4CF8_AE7E_BBCEC4190FCC_.wvu.FilterData" localSheetId="23" hidden="1">サイン!#REF!</definedName>
    <definedName name="Z_C94E8CD0_C796_4CF8_AE7E_BBCEC4190FCC_.wvu.FilterData" localSheetId="20" hidden="1">サッシ!#REF!</definedName>
    <definedName name="Z_C94E8CD0_C796_4CF8_AE7E_BBCEC4190FCC_.wvu.FilterData" localSheetId="25" hidden="1">プール棟!#REF!</definedName>
    <definedName name="Z_C94E8CD0_C796_4CF8_AE7E_BBCEC4190FCC_.wvu.FilterData" localSheetId="13" hidden="1">屋上!#REF!</definedName>
    <definedName name="Z_C94E8CD0_C796_4CF8_AE7E_BBCEC4190FCC_.wvu.FilterData" localSheetId="11" hidden="1">仮設!#REF!</definedName>
    <definedName name="Z_C94E8CD0_C796_4CF8_AE7E_BBCEC4190FCC_.wvu.FilterData" localSheetId="22" hidden="1">家具!#REF!</definedName>
    <definedName name="Z_C94E8CD0_C796_4CF8_AE7E_BBCEC4190FCC_.wvu.FilterData" localSheetId="18" hidden="1">階段手摺!#REF!</definedName>
    <definedName name="Z_C94E8CD0_C796_4CF8_AE7E_BBCEC4190FCC_.wvu.FilterData" localSheetId="12" hidden="1">外周!#REF!</definedName>
    <definedName name="Z_C94E8CD0_C796_4CF8_AE7E_BBCEC4190FCC_.wvu.FilterData" localSheetId="19" hidden="1">教室等改修工事!#REF!</definedName>
    <definedName name="Z_C94E8CD0_C796_4CF8_AE7E_BBCEC4190FCC_.wvu.FilterData" localSheetId="14" hidden="1">昇降口!#REF!</definedName>
    <definedName name="Z_C94E8CD0_C796_4CF8_AE7E_BBCEC4190FCC_.wvu.FilterData" localSheetId="10" hidden="1">大項目!#REF!</definedName>
    <definedName name="Z_C94E8CD0_C796_4CF8_AE7E_BBCEC4190FCC_.wvu.FilterData" localSheetId="26" hidden="1">中庭!#REF!</definedName>
    <definedName name="Z_C94E8CD0_C796_4CF8_AE7E_BBCEC4190FCC_.wvu.FilterData" localSheetId="16" hidden="1">天井!#REF!</definedName>
    <definedName name="Z_C94E8CD0_C796_4CF8_AE7E_BBCEC4190FCC_.wvu.FilterData" localSheetId="6" hidden="1">統括表!#REF!</definedName>
    <definedName name="Z_C94E8CD0_C796_4CF8_AE7E_BBCEC4190FCC_.wvu.FilterData" localSheetId="21" hidden="1">木建!#REF!</definedName>
    <definedName name="Z_C94E8CD0_C796_4CF8_AE7E_BBCEC4190FCC_.wvu.FilterData" localSheetId="15" hidden="1">廊下!#REF!</definedName>
    <definedName name="Z_C94E8CD0_C796_4CF8_AE7E_BBCEC4190FCC_.wvu.PrintArea" localSheetId="17" hidden="1">EXPJ!#REF!</definedName>
    <definedName name="Z_C94E8CD0_C796_4CF8_AE7E_BBCEC4190FCC_.wvu.PrintArea" localSheetId="24" hidden="1">カーテン!#REF!</definedName>
    <definedName name="Z_C94E8CD0_C796_4CF8_AE7E_BBCEC4190FCC_.wvu.PrintArea" localSheetId="23" hidden="1">サイン!#REF!</definedName>
    <definedName name="Z_C94E8CD0_C796_4CF8_AE7E_BBCEC4190FCC_.wvu.PrintArea" localSheetId="20" hidden="1">サッシ!#REF!</definedName>
    <definedName name="Z_C94E8CD0_C796_4CF8_AE7E_BBCEC4190FCC_.wvu.PrintArea" localSheetId="25" hidden="1">プール棟!#REF!</definedName>
    <definedName name="Z_C94E8CD0_C796_4CF8_AE7E_BBCEC4190FCC_.wvu.PrintArea" localSheetId="13" hidden="1">屋上!#REF!</definedName>
    <definedName name="Z_C94E8CD0_C796_4CF8_AE7E_BBCEC4190FCC_.wvu.PrintArea" localSheetId="11" hidden="1">仮設!#REF!</definedName>
    <definedName name="Z_C94E8CD0_C796_4CF8_AE7E_BBCEC4190FCC_.wvu.PrintArea" localSheetId="22" hidden="1">家具!#REF!</definedName>
    <definedName name="Z_C94E8CD0_C796_4CF8_AE7E_BBCEC4190FCC_.wvu.PrintArea" localSheetId="18" hidden="1">階段手摺!#REF!</definedName>
    <definedName name="Z_C94E8CD0_C796_4CF8_AE7E_BBCEC4190FCC_.wvu.PrintArea" localSheetId="12" hidden="1">外周!#REF!</definedName>
    <definedName name="Z_C94E8CD0_C796_4CF8_AE7E_BBCEC4190FCC_.wvu.PrintArea" localSheetId="19" hidden="1">教室等改修工事!#REF!</definedName>
    <definedName name="Z_C94E8CD0_C796_4CF8_AE7E_BBCEC4190FCC_.wvu.PrintArea" localSheetId="14" hidden="1">昇降口!#REF!</definedName>
    <definedName name="Z_C94E8CD0_C796_4CF8_AE7E_BBCEC4190FCC_.wvu.PrintArea" localSheetId="10" hidden="1">大項目!#REF!</definedName>
    <definedName name="Z_C94E8CD0_C796_4CF8_AE7E_BBCEC4190FCC_.wvu.PrintArea" localSheetId="26" hidden="1">中庭!#REF!</definedName>
    <definedName name="Z_C94E8CD0_C796_4CF8_AE7E_BBCEC4190FCC_.wvu.PrintArea" localSheetId="16" hidden="1">天井!#REF!</definedName>
    <definedName name="Z_C94E8CD0_C796_4CF8_AE7E_BBCEC4190FCC_.wvu.PrintArea" localSheetId="6" hidden="1">統括表!#REF!</definedName>
    <definedName name="Z_C94E8CD0_C796_4CF8_AE7E_BBCEC4190FCC_.wvu.PrintArea" localSheetId="21" hidden="1">木建!#REF!</definedName>
    <definedName name="Z_C94E8CD0_C796_4CF8_AE7E_BBCEC4190FCC_.wvu.PrintArea" localSheetId="15" hidden="1">廊下!#REF!</definedName>
    <definedName name="zz">#REF!</definedName>
    <definedName name="あ">#REF!</definedName>
    <definedName name="あ_2">#REF!</definedName>
    <definedName name="ああ">[2]表紙!#REF!</definedName>
    <definedName name="あああ" localSheetId="8">#REF!</definedName>
    <definedName name="あああ" localSheetId="9">#REF!</definedName>
    <definedName name="あああ" localSheetId="3">[4]複合単価!#REF!</definedName>
    <definedName name="あああ">[4]複合単価!#REF!</definedName>
    <definedName name="ｲ" localSheetId="8">#REF!</definedName>
    <definedName name="ｲ" localSheetId="9">#REF!</definedName>
    <definedName name="ｲ" localSheetId="3">#REF!</definedName>
    <definedName name="ｲ">#REF!</definedName>
    <definedName name="い" localSheetId="8">#REF!</definedName>
    <definedName name="い" localSheetId="9">#REF!</definedName>
    <definedName name="い" localSheetId="3">#REF!</definedName>
    <definedName name="い">#REF!</definedName>
    <definedName name="い_2" localSheetId="8">#REF!</definedName>
    <definedName name="い_2" localSheetId="9">#REF!</definedName>
    <definedName name="い_2" localSheetId="3">#REF!</definedName>
    <definedName name="い_2">#REF!</definedName>
    <definedName name="いち" localSheetId="8">#REF!</definedName>
    <definedName name="いち" localSheetId="9">#REF!</definedName>
    <definedName name="いち">#REF!</definedName>
    <definedName name="ｳ" localSheetId="8">#REF!</definedName>
    <definedName name="ｳ" localSheetId="9">#REF!</definedName>
    <definedName name="ｳ">#REF!</definedName>
    <definedName name="う" localSheetId="8">#REF!</definedName>
    <definedName name="う" localSheetId="9">#REF!</definedName>
    <definedName name="う">#REF!</definedName>
    <definedName name="う_2" localSheetId="8">#REF!</definedName>
    <definedName name="う_2" localSheetId="9">#REF!</definedName>
    <definedName name="う_2">#REF!</definedName>
    <definedName name="ｴ" localSheetId="8">#REF!</definedName>
    <definedName name="ｴ" localSheetId="9">#REF!</definedName>
    <definedName name="ｴ">#REF!</definedName>
    <definedName name="え" localSheetId="8">#REF!</definedName>
    <definedName name="え" localSheetId="9">#REF!</definedName>
    <definedName name="え">#REF!</definedName>
    <definedName name="ええ">#REF!</definedName>
    <definedName name="えええ">#REF!</definedName>
    <definedName name="ｵ" localSheetId="8">#REF!</definedName>
    <definedName name="ｵ" localSheetId="9">#REF!</definedName>
    <definedName name="ｵ">#REF!</definedName>
    <definedName name="お" localSheetId="8">#REF!</definedName>
    <definedName name="お" localSheetId="9">#REF!</definedName>
    <definedName name="お">#REF!</definedName>
    <definedName name="ｶ" localSheetId="8">#REF!</definedName>
    <definedName name="ｶ" localSheetId="9">#REF!</definedName>
    <definedName name="ｶ">#REF!</definedName>
    <definedName name="か" localSheetId="8">#REF!</definedName>
    <definedName name="か" localSheetId="9">#REF!</definedName>
    <definedName name="か">#REF!</definedName>
    <definedName name="がい" localSheetId="8">#REF!</definedName>
    <definedName name="がい" localSheetId="9">#REF!</definedName>
    <definedName name="がい">#REF!</definedName>
    <definedName name="き" localSheetId="8">#REF!</definedName>
    <definedName name="き" localSheetId="9">#REF!</definedName>
    <definedName name="き">#REF!</definedName>
    <definedName name="く１" localSheetId="8">#REF!</definedName>
    <definedName name="く１" localSheetId="9">#REF!</definedName>
    <definedName name="く１">#REF!</definedName>
    <definedName name="く２" localSheetId="8">#REF!</definedName>
    <definedName name="く２" localSheetId="9">#REF!</definedName>
    <definedName name="く２">#REF!</definedName>
    <definedName name="グリストラップ_掛率">#REF!</definedName>
    <definedName name="こう" localSheetId="8">#REF!</definedName>
    <definedName name="こう" localSheetId="9">#REF!</definedName>
    <definedName name="こう">#REF!</definedName>
    <definedName name="しかい" localSheetId="8">#REF!</definedName>
    <definedName name="しかい" localSheetId="9">#REF!</definedName>
    <definedName name="しかい">#REF!</definedName>
    <definedName name="しき" localSheetId="8">#REF!</definedName>
    <definedName name="しき" localSheetId="9">#REF!</definedName>
    <definedName name="しき">#REF!</definedName>
    <definedName name="しひじょあ" localSheetId="8">#REF!</definedName>
    <definedName name="しひじょあ" localSheetId="9">#REF!</definedName>
    <definedName name="しひじょあ">#REF!</definedName>
    <definedName name="しん" localSheetId="8">#REF!</definedName>
    <definedName name="しん" localSheetId="9">#REF!</definedName>
    <definedName name="しん">#REF!</definedName>
    <definedName name="ぞ" localSheetId="8">#REF!</definedName>
    <definedName name="ぞ" localSheetId="9">#REF!</definedName>
    <definedName name="ぞ">#REF!</definedName>
    <definedName name="そかつ" localSheetId="8">#REF!</definedName>
    <definedName name="そかつ" localSheetId="9">#REF!</definedName>
    <definedName name="そかつ">#REF!</definedName>
    <definedName name="ﾀｲﾄﾙ行" localSheetId="8">#REF!</definedName>
    <definedName name="ﾀｲﾄﾙ行" localSheetId="9">#REF!</definedName>
    <definedName name="ﾀｲﾄﾙ行" localSheetId="3">[11]種目別!#REF!</definedName>
    <definedName name="ﾀｲﾄﾙ行">[11]種目別!#REF!</definedName>
    <definedName name="ダンパー_掛率" localSheetId="8">#REF!</definedName>
    <definedName name="ダンパー_掛率" localSheetId="9">#REF!</definedName>
    <definedName name="ダンパー_掛率" localSheetId="3">#REF!</definedName>
    <definedName name="ダンパー_掛率">#REF!</definedName>
    <definedName name="ない" localSheetId="8">#REF!</definedName>
    <definedName name="ない" localSheetId="9">#REF!</definedName>
    <definedName name="ない" localSheetId="3">#REF!</definedName>
    <definedName name="ない">#REF!</definedName>
    <definedName name="ないお" localSheetId="8">#REF!</definedName>
    <definedName name="ないお" localSheetId="9">#REF!</definedName>
    <definedName name="ないお" localSheetId="3">#REF!</definedName>
    <definedName name="ないお">#REF!</definedName>
    <definedName name="に" localSheetId="8">#REF!</definedName>
    <definedName name="に" localSheetId="9">#REF!</definedName>
    <definedName name="に">#REF!</definedName>
    <definedName name="パネルタンク_掛率" localSheetId="8">#REF!</definedName>
    <definedName name="パネルタンク_掛率" localSheetId="9">#REF!</definedName>
    <definedName name="パネルタンク_掛率">#REF!</definedName>
    <definedName name="パネルヒーター_掛率">#REF!</definedName>
    <definedName name="ひ">#REF!</definedName>
    <definedName name="ひで" localSheetId="8">#REF!</definedName>
    <definedName name="ひで" localSheetId="9">#REF!</definedName>
    <definedName name="ひで">#REF!</definedName>
    <definedName name="ぶ249">#REF!</definedName>
    <definedName name="フィルター_掛率">#REF!</definedName>
    <definedName name="フード_掛率">#REF!</definedName>
    <definedName name="ポンプ_掛率">#REF!</definedName>
    <definedName name="ました" localSheetId="8">#REF!</definedName>
    <definedName name="ました" localSheetId="9">#REF!</definedName>
    <definedName name="ました">#REF!</definedName>
    <definedName name="み" localSheetId="8">#REF!</definedName>
    <definedName name="み" localSheetId="9">#REF!</definedName>
    <definedName name="み">#REF!</definedName>
    <definedName name="みず" localSheetId="8">#REF!</definedName>
    <definedName name="みず" localSheetId="9">#REF!</definedName>
    <definedName name="みず">#REF!</definedName>
    <definedName name="みずお" localSheetId="8">#REF!</definedName>
    <definedName name="みずお" localSheetId="9">#REF!</definedName>
    <definedName name="みずお">#REF!</definedName>
    <definedName name="め" localSheetId="8">#REF!</definedName>
    <definedName name="め" localSheetId="9">#REF!</definedName>
    <definedName name="め">#REF!</definedName>
    <definedName name="ﾒﾆｭｰ1">#REF!</definedName>
    <definedName name="一式改修複写元">#REF!</definedName>
    <definedName name="一式複写元">#REF!</definedName>
    <definedName name="印刷">#REF!</definedName>
    <definedName name="印刷範囲">#REF!</definedName>
    <definedName name="衛生器具_掛率">#REF!</definedName>
    <definedName name="衛生器具_水栓__掛率" localSheetId="8">#REF!</definedName>
    <definedName name="衛生器具_水栓__掛率" localSheetId="9">#REF!</definedName>
    <definedName name="衛生器具_水栓__掛率">#REF!</definedName>
    <definedName name="衛生器具_陶器__掛率">#REF!</definedName>
    <definedName name="温水器_掛率" localSheetId="8">#REF!</definedName>
    <definedName name="温水器_掛率" localSheetId="9">#REF!</definedName>
    <definedName name="温水器_掛率">#REF!</definedName>
    <definedName name="下柳">#REF!</definedName>
    <definedName name="何だ">#REF!</definedName>
    <definedName name="科目一般複写元">#REF!</definedName>
    <definedName name="科目印刷範囲">#REF!</definedName>
    <definedName name="科目改修複写元">#REF!</definedName>
    <definedName name="科目内訳">#REF!</definedName>
    <definedName name="科目表題">#REF!</definedName>
    <definedName name="会社">[12]list!$E$1:$E$65536</definedName>
    <definedName name="換気扇_掛率" localSheetId="3">#REF!</definedName>
    <definedName name="換気扇_掛率">#REF!</definedName>
    <definedName name="器具" localSheetId="8">#REF!</definedName>
    <definedName name="器具" localSheetId="9">#REF!</definedName>
    <definedName name="器具" localSheetId="3">#REF!</definedName>
    <definedName name="器具">#REF!</definedName>
    <definedName name="記号" localSheetId="3">#REF!</definedName>
    <definedName name="記号">#REF!</definedName>
    <definedName name="共通費算出">[13]配管代価表!$IV$65040</definedName>
    <definedName name="共通費算出1">[13]配管代価表!$IV$60002</definedName>
    <definedName name="共通費算出3">[13]配管代価表!$IV$60001</definedName>
    <definedName name="共通費算出4">[13]配管代価表!$IV$40001</definedName>
    <definedName name="共通費算出6">[13]配管代価表!$IV$40001</definedName>
    <definedName name="共通費算出7">[13]配管代価表!$IV$20000</definedName>
    <definedName name="業者">[12]list!$D$1:$D$65536</definedName>
    <definedName name="経費率" localSheetId="3">#REF!</definedName>
    <definedName name="経費率">#REF!</definedName>
    <definedName name="罫線1" localSheetId="3">#REF!</definedName>
    <definedName name="罫線1">#REF!</definedName>
    <definedName name="検査員">[12]list!$A$1:$A$65536</definedName>
    <definedName name="工事費総括表" localSheetId="8">#REF!</definedName>
    <definedName name="工事費総括表" localSheetId="9">#REF!</definedName>
    <definedName name="工事費総括表" localSheetId="3">#REF!</definedName>
    <definedName name="工事費総括表">#REF!</definedName>
    <definedName name="工種" localSheetId="3">#REF!</definedName>
    <definedName name="工種">#REF!</definedName>
    <definedName name="細目印刷範囲" localSheetId="3">#REF!</definedName>
    <definedName name="細目印刷範囲">#REF!</definedName>
    <definedName name="細目内訳">#REF!</definedName>
    <definedName name="細目表題">#REF!</definedName>
    <definedName name="指数">#REF!</definedName>
    <definedName name="式" localSheetId="8">#REF!</definedName>
    <definedName name="式" localSheetId="9">#REF!</definedName>
    <definedName name="式">#REF!</definedName>
    <definedName name="種目印刷範囲">#REF!</definedName>
    <definedName name="種目改修複写元">#REF!</definedName>
    <definedName name="種目内訳">#REF!</definedName>
    <definedName name="種目表題">#REF!</definedName>
    <definedName name="種目複写元">#REF!</definedName>
    <definedName name="集計" localSheetId="8">#REF!</definedName>
    <definedName name="集計" localSheetId="9">#REF!</definedName>
    <definedName name="集計">#REF!</definedName>
    <definedName name="瞬間湯沸器_掛率">#REF!</definedName>
    <definedName name="処理1">#REF!</definedName>
    <definedName name="処理A">#REF!</definedName>
    <definedName name="処理B">#REF!</definedName>
    <definedName name="諸経費">#N/A</definedName>
    <definedName name="小科目一般複写元" localSheetId="3">#REF!</definedName>
    <definedName name="小科目一般複写元">#REF!</definedName>
    <definedName name="小科目複写元" localSheetId="3">#REF!</definedName>
    <definedName name="小科目複写元">#REF!</definedName>
    <definedName name="小小科目一般複写元" localSheetId="3">#REF!</definedName>
    <definedName name="小小科目一般複写元">#REF!</definedName>
    <definedName name="小小科目複写元">#REF!</definedName>
    <definedName name="照明率">#REF!</definedName>
    <definedName name="厨房器具_掛率">#REF!</definedName>
    <definedName name="数量改修複写元">#REF!</definedName>
    <definedName name="数量複写元">#REF!</definedName>
    <definedName name="制気口_掛率" localSheetId="8">#REF!</definedName>
    <definedName name="制気口_掛率" localSheetId="9">#REF!</definedName>
    <definedName name="制気口_掛率">#REF!</definedName>
    <definedName name="先頭ページ番号">#REF!</definedName>
    <definedName name="全熱交換器_掛率">#REF!</definedName>
    <definedName name="総括" localSheetId="8">#REF!</definedName>
    <definedName name="総括" localSheetId="9">#REF!</definedName>
    <definedName name="総括">#REF!</definedName>
    <definedName name="総括表" localSheetId="8">#REF!</definedName>
    <definedName name="総括表" localSheetId="9">#REF!</definedName>
    <definedName name="総括表">#REF!</definedName>
    <definedName name="送風機_掛率">#REF!</definedName>
    <definedName name="代価">#REF!</definedName>
    <definedName name="単位データ">[14]単位データ!$A$2:$A$21</definedName>
    <definedName name="担当者">[12]list!$I$1:$I$65536</definedName>
    <definedName name="直接工事費" localSheetId="8">#REF!</definedName>
    <definedName name="直接工事費" localSheetId="9">#REF!</definedName>
    <definedName name="直接工事費" localSheetId="3">#REF!</definedName>
    <definedName name="直接工事費">#REF!</definedName>
    <definedName name="電気温水器_掛率" localSheetId="8">#REF!</definedName>
    <definedName name="電気温水器_掛率" localSheetId="9">#REF!</definedName>
    <definedName name="電気温水器_掛率" localSheetId="3">#REF!</definedName>
    <definedName name="電気温水器_掛率">#REF!</definedName>
    <definedName name="電工" localSheetId="3">#REF!</definedName>
    <definedName name="電工">#REF!</definedName>
    <definedName name="電工単価">#REF!</definedName>
    <definedName name="土一般管理費等率">#REF!</definedName>
    <definedName name="土基本共通仮設費率">#REF!</definedName>
    <definedName name="土現場管理費率">#REF!</definedName>
    <definedName name="特定工事">#REF!</definedName>
    <definedName name="内訳" localSheetId="8">#REF!</definedName>
    <definedName name="内訳" localSheetId="9">#REF!</definedName>
    <definedName name="内訳">#REF!</definedName>
    <definedName name="日_付">#REF!</definedName>
    <definedName name="比較">#REF!</definedName>
    <definedName name="比較表" localSheetId="8">#REF!</definedName>
    <definedName name="比較表" localSheetId="9">#REF!</definedName>
    <definedName name="比較表">#REF!</definedName>
    <definedName name="比率表">#REF!</definedName>
    <definedName name="表">#REF!</definedName>
    <definedName name="表紙">#REF!</definedName>
    <definedName name="変更工事費総括表" localSheetId="8">#REF!</definedName>
    <definedName name="変更工事費総括表" localSheetId="9">#REF!</definedName>
    <definedName name="変更工事費総括表">#REF!</definedName>
    <definedName name="変更総括表" localSheetId="8">#REF!</definedName>
    <definedName name="変更総括表" localSheetId="9">#REF!</definedName>
    <definedName name="変更総括表">#REF!</definedName>
    <definedName name="歩掛">#REF!</definedName>
    <definedName name="膨張タンク_掛率" localSheetId="8">#REF!</definedName>
    <definedName name="膨張タンク_掛率" localSheetId="9">#REF!</definedName>
    <definedName name="膨張タンク_掛率">#REF!</definedName>
    <definedName name="明細" localSheetId="8">#REF!</definedName>
    <definedName name="明細" localSheetId="9">#REF!</definedName>
    <definedName name="明細" localSheetId="3">[10]細目!#REF!</definedName>
    <definedName name="明細">[10]細目!#REF!</definedName>
  </definedNames>
  <calcPr calcId="191029"/>
  <customWorkbookViews>
    <customWorkbookView name="ikeda - 個人用ビュー" guid="{2EADE489-E09E-461D-94D4-FA55C55BE337}" mergeInterval="0" personalView="1" xWindow="5" yWindow="24" windowWidth="1003" windowHeight="553" activeSheetId="4" showStatusbar="0"/>
    <customWorkbookView name="横山　光浩 - 個人用ビュー" guid="{36A7B946-08AE-4E0C-9BE1-94B669BAAE6F}" mergeInterval="0" personalView="1" maximized="1" windowWidth="1020" windowHeight="606" activeSheetId="4"/>
    <customWorkbookView name="sinbo - 個人用ビュー" guid="{C94E8CD0-C796-4CF8-AE7E-BBCEC4190FCC}" mergeInterval="0" personalView="1" maximized="1" windowWidth="1020" windowHeight="633" activeSheetId="4"/>
    <customWorkbookView name="  - 個人用ビュー" guid="{59E94BE1-BB18-445A-A475-D5A32A79431F}" mergeInterval="0" personalView="1" maximized="1" windowWidth="1276" windowHeight="862"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7" l="1"/>
  <c r="F3" i="17"/>
  <c r="D5" i="17"/>
  <c r="D7" i="17" s="1"/>
  <c r="F7" i="17" s="1"/>
  <c r="D3" i="18"/>
  <c r="F3" i="18" s="1"/>
  <c r="D7" i="18" l="1"/>
  <c r="D9" i="17"/>
  <c r="D13" i="17" l="1"/>
  <c r="F13" i="17" s="1"/>
  <c r="D9" i="18"/>
  <c r="F7" i="18"/>
  <c r="D13" i="18" l="1"/>
  <c r="F13" i="18" s="1"/>
  <c r="D15" i="17"/>
  <c r="D19" i="17" s="1"/>
  <c r="F19" i="17" s="1"/>
  <c r="F21" i="17" s="1"/>
  <c r="F27" i="17" s="1"/>
  <c r="D15" i="18" l="1"/>
  <c r="D19" i="18" s="1"/>
  <c r="F19" i="18" s="1"/>
  <c r="F21" i="18"/>
  <c r="F27" i="18" s="1"/>
</calcChain>
</file>

<file path=xl/sharedStrings.xml><?xml version="1.0" encoding="utf-8"?>
<sst xmlns="http://schemas.openxmlformats.org/spreadsheetml/2006/main" count="7073" uniqueCount="1398">
  <si>
    <t>名　　　　称</t>
  </si>
  <si>
    <t>摘　　　　要</t>
  </si>
  <si>
    <t>備　　考</t>
  </si>
  <si>
    <t>金　　額</t>
  </si>
  <si>
    <t>員　数</t>
  </si>
  <si>
    <t>単位</t>
  </si>
  <si>
    <t>単　　価</t>
  </si>
  <si>
    <t>式</t>
    <rPh sb="0" eb="1">
      <t>シキ</t>
    </rPh>
    <phoneticPr fontId="10"/>
  </si>
  <si>
    <t>名　　　　称</t>
    <rPh sb="0" eb="1">
      <t>ナ</t>
    </rPh>
    <rPh sb="5" eb="6">
      <t>ショウ</t>
    </rPh>
    <phoneticPr fontId="25"/>
  </si>
  <si>
    <t>式</t>
    <rPh sb="0" eb="1">
      <t>シキ</t>
    </rPh>
    <phoneticPr fontId="25"/>
  </si>
  <si>
    <t>一般工事</t>
    <rPh sb="0" eb="2">
      <t>イッパン</t>
    </rPh>
    <rPh sb="2" eb="4">
      <t>コウジ</t>
    </rPh>
    <phoneticPr fontId="25"/>
  </si>
  <si>
    <t>調　整</t>
    <rPh sb="0" eb="1">
      <t>チョウ</t>
    </rPh>
    <rPh sb="2" eb="3">
      <t>タダシ</t>
    </rPh>
    <phoneticPr fontId="25"/>
  </si>
  <si>
    <t>決定金額</t>
    <rPh sb="0" eb="2">
      <t>ケッテイ</t>
    </rPh>
    <rPh sb="2" eb="4">
      <t>キンガク</t>
    </rPh>
    <phoneticPr fontId="25"/>
  </si>
  <si>
    <t>合　計</t>
    <rPh sb="0" eb="1">
      <t>ゴウ</t>
    </rPh>
    <rPh sb="2" eb="3">
      <t>ケイ</t>
    </rPh>
    <phoneticPr fontId="25"/>
  </si>
  <si>
    <t>単位</t>
    <rPh sb="0" eb="2">
      <t>タンイ</t>
    </rPh>
    <phoneticPr fontId="25"/>
  </si>
  <si>
    <t>備　　考</t>
    <rPh sb="0" eb="1">
      <t>ソナエ</t>
    </rPh>
    <rPh sb="3" eb="4">
      <t>コウ</t>
    </rPh>
    <phoneticPr fontId="25"/>
  </si>
  <si>
    <t>直　接　工　事　費</t>
    <rPh sb="0" eb="1">
      <t>チョク</t>
    </rPh>
    <rPh sb="2" eb="3">
      <t>セツ</t>
    </rPh>
    <rPh sb="4" eb="5">
      <t>コウ</t>
    </rPh>
    <rPh sb="6" eb="7">
      <t>コト</t>
    </rPh>
    <rPh sb="8" eb="9">
      <t>ヒ</t>
    </rPh>
    <phoneticPr fontId="25"/>
  </si>
  <si>
    <t>円</t>
    <rPh sb="0" eb="1">
      <t>エン</t>
    </rPh>
    <phoneticPr fontId="25"/>
  </si>
  <si>
    <t>共　通　仮　設　率</t>
    <rPh sb="0" eb="1">
      <t>トモ</t>
    </rPh>
    <rPh sb="2" eb="3">
      <t>ツウ</t>
    </rPh>
    <rPh sb="4" eb="5">
      <t>カリ</t>
    </rPh>
    <rPh sb="6" eb="7">
      <t>セツ</t>
    </rPh>
    <rPh sb="8" eb="9">
      <t>リツ</t>
    </rPh>
    <phoneticPr fontId="25"/>
  </si>
  <si>
    <t>％</t>
    <phoneticPr fontId="25"/>
  </si>
  <si>
    <t>共　通　仮　設　費</t>
    <rPh sb="0" eb="1">
      <t>トモ</t>
    </rPh>
    <rPh sb="2" eb="3">
      <t>ツウ</t>
    </rPh>
    <rPh sb="4" eb="5">
      <t>カリ</t>
    </rPh>
    <rPh sb="6" eb="7">
      <t>セツ</t>
    </rPh>
    <rPh sb="8" eb="9">
      <t>ヒ</t>
    </rPh>
    <phoneticPr fontId="25"/>
  </si>
  <si>
    <t>純　　工　　事　　費</t>
    <rPh sb="0" eb="1">
      <t>ジュン</t>
    </rPh>
    <rPh sb="3" eb="4">
      <t>コウ</t>
    </rPh>
    <rPh sb="6" eb="7">
      <t>コト</t>
    </rPh>
    <rPh sb="9" eb="10">
      <t>ヒ</t>
    </rPh>
    <phoneticPr fontId="25"/>
  </si>
  <si>
    <t>　　【直接工事費】　＋　【共通仮設費】</t>
    <rPh sb="3" eb="5">
      <t>チョクセツ</t>
    </rPh>
    <rPh sb="5" eb="8">
      <t>コウジヒ</t>
    </rPh>
    <rPh sb="13" eb="15">
      <t>キョウツウ</t>
    </rPh>
    <rPh sb="15" eb="17">
      <t>カセツ</t>
    </rPh>
    <rPh sb="17" eb="18">
      <t>ヒ</t>
    </rPh>
    <phoneticPr fontId="25"/>
  </si>
  <si>
    <t>現 場 管 理 費 率</t>
    <rPh sb="0" eb="1">
      <t>ウツツ</t>
    </rPh>
    <rPh sb="2" eb="3">
      <t>バ</t>
    </rPh>
    <rPh sb="4" eb="5">
      <t>カン</t>
    </rPh>
    <rPh sb="6" eb="7">
      <t>リ</t>
    </rPh>
    <rPh sb="8" eb="9">
      <t>ヒ</t>
    </rPh>
    <rPh sb="10" eb="11">
      <t>リツ</t>
    </rPh>
    <phoneticPr fontId="25"/>
  </si>
  <si>
    <t>小数点第３位を</t>
    <rPh sb="0" eb="3">
      <t>ショウスウテン</t>
    </rPh>
    <rPh sb="3" eb="4">
      <t>ダイ</t>
    </rPh>
    <rPh sb="5" eb="6">
      <t>イ</t>
    </rPh>
    <phoneticPr fontId="25"/>
  </si>
  <si>
    <t>四捨五入</t>
    <rPh sb="0" eb="4">
      <t>シシャゴニュウ</t>
    </rPh>
    <phoneticPr fontId="25"/>
  </si>
  <si>
    <t>現　場　管　理　費</t>
    <rPh sb="0" eb="1">
      <t>ウツツ</t>
    </rPh>
    <rPh sb="2" eb="3">
      <t>バ</t>
    </rPh>
    <rPh sb="4" eb="5">
      <t>カン</t>
    </rPh>
    <rPh sb="6" eb="7">
      <t>リ</t>
    </rPh>
    <rPh sb="8" eb="9">
      <t>ヒ</t>
    </rPh>
    <phoneticPr fontId="25"/>
  </si>
  <si>
    <t>工　　事　　原　　価</t>
    <rPh sb="0" eb="1">
      <t>コウ</t>
    </rPh>
    <rPh sb="3" eb="4">
      <t>コト</t>
    </rPh>
    <rPh sb="6" eb="7">
      <t>ハラ</t>
    </rPh>
    <rPh sb="9" eb="10">
      <t>アタイ</t>
    </rPh>
    <phoneticPr fontId="25"/>
  </si>
  <si>
    <t>　　【純工事費】　＋　【現場管理費】</t>
    <rPh sb="3" eb="4">
      <t>ジュン</t>
    </rPh>
    <rPh sb="4" eb="7">
      <t>コウジヒ</t>
    </rPh>
    <rPh sb="12" eb="14">
      <t>ゲンバ</t>
    </rPh>
    <rPh sb="14" eb="16">
      <t>カンリ</t>
    </rPh>
    <rPh sb="16" eb="17">
      <t>ヒ</t>
    </rPh>
    <phoneticPr fontId="25"/>
  </si>
  <si>
    <t>一 般 管 理 費 等 率</t>
    <rPh sb="0" eb="1">
      <t>イチ</t>
    </rPh>
    <rPh sb="2" eb="3">
      <t>パン</t>
    </rPh>
    <rPh sb="4" eb="5">
      <t>カン</t>
    </rPh>
    <rPh sb="6" eb="7">
      <t>リ</t>
    </rPh>
    <rPh sb="8" eb="9">
      <t>ヒ</t>
    </rPh>
    <rPh sb="10" eb="11">
      <t>トウ</t>
    </rPh>
    <rPh sb="12" eb="13">
      <t>リツ</t>
    </rPh>
    <phoneticPr fontId="25"/>
  </si>
  <si>
    <t>一　般　管　理　費</t>
    <rPh sb="0" eb="1">
      <t>イチ</t>
    </rPh>
    <rPh sb="2" eb="3">
      <t>パン</t>
    </rPh>
    <rPh sb="4" eb="5">
      <t>カン</t>
    </rPh>
    <rPh sb="6" eb="7">
      <t>リ</t>
    </rPh>
    <rPh sb="8" eb="9">
      <t>ヒ</t>
    </rPh>
    <phoneticPr fontId="25"/>
  </si>
  <si>
    <t>諸　　　経　　　費</t>
    <rPh sb="0" eb="1">
      <t>モロ</t>
    </rPh>
    <rPh sb="4" eb="5">
      <t>キョウ</t>
    </rPh>
    <rPh sb="8" eb="9">
      <t>ヒ</t>
    </rPh>
    <phoneticPr fontId="25"/>
  </si>
  <si>
    <t>　　【現場管理費】　＋　【一般管理費】</t>
    <rPh sb="3" eb="5">
      <t>ゲンバ</t>
    </rPh>
    <rPh sb="5" eb="8">
      <t>カンリヒ</t>
    </rPh>
    <rPh sb="13" eb="15">
      <t>イッパン</t>
    </rPh>
    <rPh sb="15" eb="18">
      <t>カンリヒ</t>
    </rPh>
    <phoneticPr fontId="25"/>
  </si>
  <si>
    <t>工　事　単　価</t>
    <rPh sb="0" eb="1">
      <t>コウ</t>
    </rPh>
    <rPh sb="2" eb="3">
      <t>コト</t>
    </rPh>
    <rPh sb="4" eb="5">
      <t>タン</t>
    </rPh>
    <rPh sb="6" eb="7">
      <t>アタイ</t>
    </rPh>
    <phoneticPr fontId="25"/>
  </si>
  <si>
    <t xml:space="preserve">                                                　　       -0.0608</t>
    <phoneticPr fontId="25"/>
  </si>
  <si>
    <t>　　下限　17.67％</t>
    <rPh sb="2" eb="4">
      <t>カゲン</t>
    </rPh>
    <phoneticPr fontId="25"/>
  </si>
  <si>
    <t>　　下限　3.10×　【直接工事費(千円）】</t>
    <rPh sb="2" eb="4">
      <t>カゲン</t>
    </rPh>
    <rPh sb="12" eb="14">
      <t>チョクセツ</t>
    </rPh>
    <rPh sb="14" eb="17">
      <t>コウジヒ</t>
    </rPh>
    <rPh sb="18" eb="20">
      <t>センエン</t>
    </rPh>
    <phoneticPr fontId="25"/>
  </si>
  <si>
    <t>　　下限　11.80％</t>
    <rPh sb="2" eb="4">
      <t>カゲン</t>
    </rPh>
    <phoneticPr fontId="25"/>
  </si>
  <si>
    <t>共 通 仮 設 費 及 び 諸 経 費 計 算 書 （ 改 修 電 気 設 備 工 事 ）</t>
    <rPh sb="0" eb="1">
      <t>トモ</t>
    </rPh>
    <rPh sb="2" eb="3">
      <t>ツウ</t>
    </rPh>
    <rPh sb="4" eb="5">
      <t>カリ</t>
    </rPh>
    <rPh sb="6" eb="7">
      <t>セツ</t>
    </rPh>
    <rPh sb="8" eb="9">
      <t>ヒ</t>
    </rPh>
    <rPh sb="10" eb="11">
      <t>オヨ</t>
    </rPh>
    <rPh sb="14" eb="15">
      <t>モロ</t>
    </rPh>
    <rPh sb="16" eb="17">
      <t>キョウ</t>
    </rPh>
    <rPh sb="18" eb="19">
      <t>ヒ</t>
    </rPh>
    <rPh sb="20" eb="21">
      <t>ケイ</t>
    </rPh>
    <rPh sb="22" eb="23">
      <t>ザン</t>
    </rPh>
    <rPh sb="24" eb="25">
      <t>ショ</t>
    </rPh>
    <rPh sb="28" eb="29">
      <t>アラタ</t>
    </rPh>
    <rPh sb="30" eb="31">
      <t>オサム</t>
    </rPh>
    <rPh sb="32" eb="33">
      <t>デン</t>
    </rPh>
    <rPh sb="34" eb="35">
      <t>キ</t>
    </rPh>
    <rPh sb="36" eb="37">
      <t>セツ</t>
    </rPh>
    <rPh sb="38" eb="39">
      <t>ソナエ</t>
    </rPh>
    <rPh sb="40" eb="41">
      <t>コウ</t>
    </rPh>
    <rPh sb="42" eb="43">
      <t>コト</t>
    </rPh>
    <phoneticPr fontId="25"/>
  </si>
  <si>
    <t>共 通 仮 設 費 及 び 諸 経 費 計 算 書 （ 改 修 機 械 設 備 工 事 ）</t>
    <rPh sb="0" eb="1">
      <t>トモ</t>
    </rPh>
    <rPh sb="2" eb="3">
      <t>ツウ</t>
    </rPh>
    <rPh sb="4" eb="5">
      <t>カリ</t>
    </rPh>
    <rPh sb="6" eb="7">
      <t>セツ</t>
    </rPh>
    <rPh sb="8" eb="9">
      <t>ヒ</t>
    </rPh>
    <rPh sb="10" eb="11">
      <t>オヨ</t>
    </rPh>
    <rPh sb="14" eb="15">
      <t>モロ</t>
    </rPh>
    <rPh sb="16" eb="17">
      <t>キョウ</t>
    </rPh>
    <rPh sb="18" eb="19">
      <t>ヒ</t>
    </rPh>
    <rPh sb="20" eb="21">
      <t>ケイ</t>
    </rPh>
    <rPh sb="22" eb="23">
      <t>ザン</t>
    </rPh>
    <rPh sb="24" eb="25">
      <t>ショ</t>
    </rPh>
    <rPh sb="28" eb="29">
      <t>アラタ</t>
    </rPh>
    <rPh sb="30" eb="31">
      <t>オサム</t>
    </rPh>
    <rPh sb="32" eb="33">
      <t>キ</t>
    </rPh>
    <rPh sb="34" eb="35">
      <t>カイ</t>
    </rPh>
    <rPh sb="36" eb="37">
      <t>セツ</t>
    </rPh>
    <rPh sb="38" eb="39">
      <t>ソナエ</t>
    </rPh>
    <rPh sb="40" eb="41">
      <t>コウ</t>
    </rPh>
    <rPh sb="42" eb="43">
      <t>コト</t>
    </rPh>
    <phoneticPr fontId="25"/>
  </si>
  <si>
    <t>　　【工事原価】　×　【一般管理率】</t>
    <rPh sb="3" eb="5">
      <t>コウジ</t>
    </rPh>
    <rPh sb="5" eb="7">
      <t>ゲンカ</t>
    </rPh>
    <rPh sb="12" eb="14">
      <t>イッパン</t>
    </rPh>
    <rPh sb="14" eb="16">
      <t>カンリ</t>
    </rPh>
    <rPh sb="16" eb="17">
      <t>リツ</t>
    </rPh>
    <phoneticPr fontId="25"/>
  </si>
  <si>
    <t>　　【純工事費】　×　【現場管理率】</t>
    <rPh sb="3" eb="4">
      <t>ジュン</t>
    </rPh>
    <rPh sb="4" eb="7">
      <t>コウジヒ</t>
    </rPh>
    <rPh sb="12" eb="14">
      <t>ゲンバ</t>
    </rPh>
    <rPh sb="14" eb="16">
      <t>カンリ</t>
    </rPh>
    <rPh sb="16" eb="17">
      <t>リツ</t>
    </rPh>
    <phoneticPr fontId="25"/>
  </si>
  <si>
    <t>　　【直接工事費（一般）】　×　【共通仮設費率（一般）】</t>
    <rPh sb="3" eb="5">
      <t>チョクセツ</t>
    </rPh>
    <rPh sb="5" eb="8">
      <t>コウジヒ</t>
    </rPh>
    <rPh sb="9" eb="11">
      <t>イッパン</t>
    </rPh>
    <rPh sb="17" eb="19">
      <t>キョウツウ</t>
    </rPh>
    <rPh sb="19" eb="21">
      <t>カセツ</t>
    </rPh>
    <rPh sb="21" eb="22">
      <t>ヒ</t>
    </rPh>
    <rPh sb="22" eb="23">
      <t>リツ</t>
    </rPh>
    <rPh sb="24" eb="26">
      <t>イッパン</t>
    </rPh>
    <phoneticPr fontId="25"/>
  </si>
  <si>
    <t>　　下限　15.25％</t>
    <rPh sb="2" eb="4">
      <t>カゲン</t>
    </rPh>
    <phoneticPr fontId="25"/>
  </si>
  <si>
    <t>　　下限　1.73％</t>
    <rPh sb="2" eb="4">
      <t>カゲン</t>
    </rPh>
    <phoneticPr fontId="25"/>
  </si>
  <si>
    <t>　　下限　11.20％</t>
    <rPh sb="2" eb="4">
      <t>カゲン</t>
    </rPh>
    <phoneticPr fontId="25"/>
  </si>
  <si>
    <t>科 目 別 内 訳 書</t>
    <rPh sb="0" eb="1">
      <t>カ</t>
    </rPh>
    <rPh sb="2" eb="3">
      <t>メ</t>
    </rPh>
    <rPh sb="4" eb="5">
      <t>ベツ</t>
    </rPh>
    <rPh sb="6" eb="7">
      <t>ナイ</t>
    </rPh>
    <rPh sb="8" eb="9">
      <t>ヤク</t>
    </rPh>
    <rPh sb="10" eb="11">
      <t>ショ</t>
    </rPh>
    <phoneticPr fontId="28"/>
  </si>
  <si>
    <t>細 目 別 内 訳 書</t>
    <rPh sb="0" eb="1">
      <t>サイ</t>
    </rPh>
    <rPh sb="2" eb="3">
      <t>メ</t>
    </rPh>
    <rPh sb="4" eb="5">
      <t>ベツ</t>
    </rPh>
    <rPh sb="6" eb="7">
      <t>ナイ</t>
    </rPh>
    <rPh sb="8" eb="9">
      <t>ヤク</t>
    </rPh>
    <rPh sb="10" eb="11">
      <t>ショ</t>
    </rPh>
    <phoneticPr fontId="10"/>
  </si>
  <si>
    <t>差引増減額</t>
  </si>
  <si>
    <t>変更</t>
  </si>
  <si>
    <t>元</t>
  </si>
  <si>
    <t>合　計</t>
  </si>
  <si>
    <t>消費税相当額</t>
  </si>
  <si>
    <t>工事価格</t>
    <rPh sb="0" eb="2">
      <t>コウジ</t>
    </rPh>
    <rPh sb="2" eb="4">
      <t>カカク</t>
    </rPh>
    <phoneticPr fontId="6"/>
  </si>
  <si>
    <t>計</t>
  </si>
  <si>
    <t>一般管理費等</t>
    <rPh sb="0" eb="2">
      <t>イッパン</t>
    </rPh>
    <rPh sb="2" eb="5">
      <t>カンリヒ</t>
    </rPh>
    <rPh sb="5" eb="6">
      <t>トウ</t>
    </rPh>
    <phoneticPr fontId="6"/>
  </si>
  <si>
    <t>現場管理費</t>
    <rPh sb="0" eb="2">
      <t>ゲンバ</t>
    </rPh>
    <rPh sb="2" eb="5">
      <t>カンリヒ</t>
    </rPh>
    <phoneticPr fontId="6"/>
  </si>
  <si>
    <t>共通仮設費</t>
    <rPh sb="0" eb="2">
      <t>キョウツウ</t>
    </rPh>
    <rPh sb="2" eb="4">
      <t>カセツ</t>
    </rPh>
    <rPh sb="4" eb="5">
      <t>ヒ</t>
    </rPh>
    <phoneticPr fontId="6"/>
  </si>
  <si>
    <t>共通費の合計</t>
  </si>
  <si>
    <t>変更内訳の別</t>
    <rPh sb="0" eb="2">
      <t>ヘンコウ</t>
    </rPh>
    <rPh sb="2" eb="4">
      <t>ウチワケ</t>
    </rPh>
    <phoneticPr fontId="10"/>
  </si>
  <si>
    <t>摘　要</t>
  </si>
  <si>
    <t>共　通　費</t>
  </si>
  <si>
    <t>直接工事費</t>
  </si>
  <si>
    <t>直接工事費と</t>
  </si>
  <si>
    <t>元及び</t>
    <phoneticPr fontId="10"/>
  </si>
  <si>
    <t>名 　　　　称</t>
  </si>
  <si>
    <t>工事費総括表</t>
    <rPh sb="0" eb="1">
      <t>コウ</t>
    </rPh>
    <rPh sb="2" eb="3">
      <t>ヒ</t>
    </rPh>
    <phoneticPr fontId="6"/>
  </si>
  <si>
    <t>工　　　期</t>
    <rPh sb="0" eb="1">
      <t>コウ</t>
    </rPh>
    <rPh sb="4" eb="5">
      <t>キ</t>
    </rPh>
    <phoneticPr fontId="25"/>
  </si>
  <si>
    <t>施工地名</t>
    <rPh sb="0" eb="2">
      <t>セコウ</t>
    </rPh>
    <rPh sb="2" eb="4">
      <t>チメイ</t>
    </rPh>
    <phoneticPr fontId="25"/>
  </si>
  <si>
    <t xml:space="preserve"> 設計書</t>
    <rPh sb="1" eb="4">
      <t>セッケイショ</t>
    </rPh>
    <phoneticPr fontId="10"/>
  </si>
  <si>
    <t>工事単価</t>
    <rPh sb="0" eb="1">
      <t>コウ</t>
    </rPh>
    <rPh sb="1" eb="2">
      <t>コト</t>
    </rPh>
    <rPh sb="2" eb="3">
      <t>タン</t>
    </rPh>
    <rPh sb="3" eb="4">
      <t>アタイ</t>
    </rPh>
    <phoneticPr fontId="25"/>
  </si>
  <si>
    <t>　　【工事原価】×【一般管理率】</t>
    <rPh sb="3" eb="5">
      <t>コウジ</t>
    </rPh>
    <rPh sb="5" eb="7">
      <t>ゲンカ</t>
    </rPh>
    <rPh sb="10" eb="12">
      <t>イッパン</t>
    </rPh>
    <rPh sb="12" eb="14">
      <t>カンリ</t>
    </rPh>
    <rPh sb="14" eb="15">
      <t>リツ</t>
    </rPh>
    <phoneticPr fontId="25"/>
  </si>
  <si>
    <t>一般管理費等</t>
    <rPh sb="0" eb="1">
      <t>イチ</t>
    </rPh>
    <rPh sb="1" eb="2">
      <t>パン</t>
    </rPh>
    <rPh sb="2" eb="3">
      <t>カン</t>
    </rPh>
    <rPh sb="3" eb="4">
      <t>リ</t>
    </rPh>
    <rPh sb="4" eb="5">
      <t>ヒ</t>
    </rPh>
    <rPh sb="5" eb="6">
      <t>トウ</t>
    </rPh>
    <phoneticPr fontId="25"/>
  </si>
  <si>
    <t>一般管理費等率</t>
    <rPh sb="0" eb="1">
      <t>イチ</t>
    </rPh>
    <rPh sb="1" eb="2">
      <t>パン</t>
    </rPh>
    <rPh sb="2" eb="3">
      <t>カン</t>
    </rPh>
    <rPh sb="3" eb="4">
      <t>リ</t>
    </rPh>
    <rPh sb="4" eb="5">
      <t>ヒ</t>
    </rPh>
    <rPh sb="5" eb="6">
      <t>トウ</t>
    </rPh>
    <rPh sb="6" eb="7">
      <t>リツ</t>
    </rPh>
    <phoneticPr fontId="25"/>
  </si>
  <si>
    <t>　　【純工事費】＋【現場管理費】</t>
    <rPh sb="3" eb="4">
      <t>ジュン</t>
    </rPh>
    <rPh sb="4" eb="6">
      <t>コウジ</t>
    </rPh>
    <rPh sb="6" eb="7">
      <t>ヒ</t>
    </rPh>
    <rPh sb="10" eb="12">
      <t>ゲンバ</t>
    </rPh>
    <rPh sb="12" eb="14">
      <t>カンリ</t>
    </rPh>
    <rPh sb="14" eb="15">
      <t>ヒ</t>
    </rPh>
    <phoneticPr fontId="25"/>
  </si>
  <si>
    <t>工事原価</t>
    <rPh sb="0" eb="1">
      <t>コウ</t>
    </rPh>
    <rPh sb="1" eb="2">
      <t>コト</t>
    </rPh>
    <rPh sb="2" eb="3">
      <t>ハラ</t>
    </rPh>
    <rPh sb="3" eb="4">
      <t>アタイ</t>
    </rPh>
    <phoneticPr fontId="25"/>
  </si>
  <si>
    <t>現場管理費</t>
    <rPh sb="0" eb="1">
      <t>ウツツ</t>
    </rPh>
    <rPh sb="1" eb="2">
      <t>バ</t>
    </rPh>
    <rPh sb="2" eb="3">
      <t>カン</t>
    </rPh>
    <rPh sb="3" eb="4">
      <t>リ</t>
    </rPh>
    <rPh sb="4" eb="5">
      <t>ヒ</t>
    </rPh>
    <phoneticPr fontId="25"/>
  </si>
  <si>
    <t>現場管理費率</t>
    <rPh sb="0" eb="1">
      <t>ウツツ</t>
    </rPh>
    <rPh sb="1" eb="2">
      <t>バ</t>
    </rPh>
    <rPh sb="2" eb="3">
      <t>カン</t>
    </rPh>
    <rPh sb="3" eb="4">
      <t>リ</t>
    </rPh>
    <rPh sb="4" eb="5">
      <t>ヒ</t>
    </rPh>
    <rPh sb="5" eb="6">
      <t>リツ</t>
    </rPh>
    <phoneticPr fontId="25"/>
  </si>
  <si>
    <t>純工事費</t>
    <rPh sb="0" eb="1">
      <t>ジュン</t>
    </rPh>
    <rPh sb="1" eb="2">
      <t>コウ</t>
    </rPh>
    <rPh sb="2" eb="3">
      <t>コト</t>
    </rPh>
    <rPh sb="3" eb="4">
      <t>ヒ</t>
    </rPh>
    <phoneticPr fontId="25"/>
  </si>
  <si>
    <t>共通仮設費</t>
    <rPh sb="0" eb="1">
      <t>トモ</t>
    </rPh>
    <rPh sb="1" eb="2">
      <t>ツウ</t>
    </rPh>
    <rPh sb="2" eb="3">
      <t>カリ</t>
    </rPh>
    <rPh sb="3" eb="4">
      <t>セツ</t>
    </rPh>
    <rPh sb="4" eb="5">
      <t>ヒ</t>
    </rPh>
    <phoneticPr fontId="25"/>
  </si>
  <si>
    <t>共通仮設費率</t>
    <rPh sb="0" eb="1">
      <t>トモ</t>
    </rPh>
    <rPh sb="1" eb="2">
      <t>ツウ</t>
    </rPh>
    <rPh sb="2" eb="3">
      <t>カリ</t>
    </rPh>
    <rPh sb="3" eb="4">
      <t>セツ</t>
    </rPh>
    <rPh sb="4" eb="5">
      <t>ヒ</t>
    </rPh>
    <rPh sb="5" eb="6">
      <t>リツ</t>
    </rPh>
    <phoneticPr fontId="25"/>
  </si>
  <si>
    <t>採用金額</t>
    <rPh sb="0" eb="2">
      <t>サイヨウ</t>
    </rPh>
    <rPh sb="2" eb="4">
      <t>キンガク</t>
    </rPh>
    <phoneticPr fontId="25"/>
  </si>
  <si>
    <t>金額</t>
    <rPh sb="0" eb="2">
      <t>キンガク</t>
    </rPh>
    <phoneticPr fontId="25"/>
  </si>
  <si>
    <t>名　　称</t>
    <rPh sb="0" eb="1">
      <t>ナ</t>
    </rPh>
    <rPh sb="3" eb="4">
      <t>ショウ</t>
    </rPh>
    <phoneticPr fontId="25"/>
  </si>
  <si>
    <t>（　　　日間）</t>
    <rPh sb="4" eb="5">
      <t>ニチ</t>
    </rPh>
    <rPh sb="5" eb="6">
      <t>カン</t>
    </rPh>
    <phoneticPr fontId="25"/>
  </si>
  <si>
    <t>　　【直接工事費】＋【共通仮設費】</t>
    <rPh sb="3" eb="5">
      <t>チョクセツ</t>
    </rPh>
    <rPh sb="5" eb="8">
      <t>コウジヒ</t>
    </rPh>
    <rPh sb="11" eb="13">
      <t>キョウツウ</t>
    </rPh>
    <rPh sb="13" eb="15">
      <t>カセツ</t>
    </rPh>
    <rPh sb="15" eb="16">
      <t>ヒ</t>
    </rPh>
    <phoneticPr fontId="25"/>
  </si>
  <si>
    <t>直接工事費</t>
    <rPh sb="0" eb="1">
      <t>チョク</t>
    </rPh>
    <rPh sb="1" eb="2">
      <t>セツ</t>
    </rPh>
    <rPh sb="2" eb="3">
      <t>コウ</t>
    </rPh>
    <rPh sb="3" eb="4">
      <t>コト</t>
    </rPh>
    <rPh sb="4" eb="5">
      <t>ヒ</t>
    </rPh>
    <phoneticPr fontId="25"/>
  </si>
  <si>
    <t>　　【直接工事費－発生材処分費】×【共通仮設費率】</t>
    <rPh sb="3" eb="5">
      <t>チョクセツ</t>
    </rPh>
    <rPh sb="5" eb="8">
      <t>コウジヒ</t>
    </rPh>
    <rPh sb="9" eb="11">
      <t>ハッセイ</t>
    </rPh>
    <rPh sb="11" eb="12">
      <t>ザイ</t>
    </rPh>
    <rPh sb="12" eb="14">
      <t>ショブン</t>
    </rPh>
    <rPh sb="14" eb="15">
      <t>ヒ</t>
    </rPh>
    <rPh sb="18" eb="20">
      <t>キョウツウ</t>
    </rPh>
    <rPh sb="20" eb="22">
      <t>カセツ</t>
    </rPh>
    <rPh sb="22" eb="23">
      <t>ヒ</t>
    </rPh>
    <rPh sb="23" eb="24">
      <t>リツ</t>
    </rPh>
    <phoneticPr fontId="25"/>
  </si>
  <si>
    <t>　　【純工事費－発生材処分費】×【現場管理率】</t>
    <rPh sb="3" eb="4">
      <t>ジュン</t>
    </rPh>
    <rPh sb="4" eb="7">
      <t>コウジヒ</t>
    </rPh>
    <rPh sb="8" eb="10">
      <t>ハッセイ</t>
    </rPh>
    <rPh sb="10" eb="11">
      <t>ザイ</t>
    </rPh>
    <rPh sb="11" eb="13">
      <t>ショブン</t>
    </rPh>
    <rPh sb="13" eb="14">
      <t>ヒ</t>
    </rPh>
    <rPh sb="17" eb="19">
      <t>ゲンバ</t>
    </rPh>
    <rPh sb="19" eb="21">
      <t>カンリ</t>
    </rPh>
    <rPh sb="21" eb="22">
      <t>リツ</t>
    </rPh>
    <phoneticPr fontId="25"/>
  </si>
  <si>
    <t>至　令和　　年　　月　　日</t>
    <rPh sb="0" eb="1">
      <t>イタル</t>
    </rPh>
    <rPh sb="2" eb="4">
      <t>レイワ</t>
    </rPh>
    <rPh sb="6" eb="7">
      <t>ネン</t>
    </rPh>
    <rPh sb="9" eb="10">
      <t>ツキ</t>
    </rPh>
    <rPh sb="12" eb="13">
      <t>ヒ</t>
    </rPh>
    <phoneticPr fontId="25"/>
  </si>
  <si>
    <t>共通仮設費及び諸経費計算書 （改修建築工事）</t>
    <rPh sb="0" eb="1">
      <t>トモ</t>
    </rPh>
    <rPh sb="1" eb="2">
      <t>ツウ</t>
    </rPh>
    <rPh sb="2" eb="3">
      <t>カリ</t>
    </rPh>
    <rPh sb="3" eb="4">
      <t>セツ</t>
    </rPh>
    <rPh sb="4" eb="5">
      <t>ヒ</t>
    </rPh>
    <rPh sb="5" eb="6">
      <t>オヨ</t>
    </rPh>
    <rPh sb="7" eb="8">
      <t>モロ</t>
    </rPh>
    <rPh sb="8" eb="9">
      <t>キョウ</t>
    </rPh>
    <rPh sb="9" eb="10">
      <t>ヒ</t>
    </rPh>
    <rPh sb="10" eb="11">
      <t>ケイ</t>
    </rPh>
    <rPh sb="11" eb="12">
      <t>ザン</t>
    </rPh>
    <rPh sb="12" eb="13">
      <t>ショ</t>
    </rPh>
    <rPh sb="15" eb="17">
      <t>カイシュウ</t>
    </rPh>
    <rPh sb="17" eb="19">
      <t>ケンチク</t>
    </rPh>
    <rPh sb="19" eb="20">
      <t>コウ</t>
    </rPh>
    <rPh sb="20" eb="21">
      <t>コト</t>
    </rPh>
    <phoneticPr fontId="25"/>
  </si>
  <si>
    <t>改修建築工事</t>
    <rPh sb="0" eb="2">
      <t>カイシュウ</t>
    </rPh>
    <rPh sb="2" eb="4">
      <t>ケンチク</t>
    </rPh>
    <rPh sb="4" eb="6">
      <t>コウジ</t>
    </rPh>
    <phoneticPr fontId="10"/>
  </si>
  <si>
    <t>㎡</t>
    <phoneticPr fontId="10"/>
  </si>
  <si>
    <t>変　更　設　計</t>
    <rPh sb="0" eb="1">
      <t>ヘン</t>
    </rPh>
    <rPh sb="2" eb="3">
      <t>サラ</t>
    </rPh>
    <rPh sb="4" eb="5">
      <t>セツ</t>
    </rPh>
    <rPh sb="6" eb="7">
      <t>ケイ</t>
    </rPh>
    <phoneticPr fontId="10"/>
  </si>
  <si>
    <t>実 施 元 設 計</t>
    <rPh sb="0" eb="1">
      <t>サネ</t>
    </rPh>
    <rPh sb="2" eb="3">
      <t>シ</t>
    </rPh>
    <rPh sb="4" eb="5">
      <t>モト</t>
    </rPh>
    <rPh sb="6" eb="7">
      <t>セツ</t>
    </rPh>
    <rPh sb="8" eb="9">
      <t>ケイ</t>
    </rPh>
    <phoneticPr fontId="10"/>
  </si>
  <si>
    <t>（発生材処分費）</t>
    <rPh sb="1" eb="3">
      <t>ハッセイ</t>
    </rPh>
    <rPh sb="3" eb="4">
      <t>ザイ</t>
    </rPh>
    <rPh sb="4" eb="6">
      <t>ショブン</t>
    </rPh>
    <rPh sb="6" eb="7">
      <t>ヒ</t>
    </rPh>
    <phoneticPr fontId="10"/>
  </si>
  <si>
    <t>発生材処分費に対しては共通仮設費・現場管理費は無し</t>
    <rPh sb="0" eb="2">
      <t>ハッセイ</t>
    </rPh>
    <rPh sb="2" eb="3">
      <t>ザイ</t>
    </rPh>
    <rPh sb="3" eb="5">
      <t>ショブン</t>
    </rPh>
    <rPh sb="5" eb="6">
      <t>ヒ</t>
    </rPh>
    <rPh sb="7" eb="8">
      <t>タイ</t>
    </rPh>
    <rPh sb="11" eb="13">
      <t>キョウツウ</t>
    </rPh>
    <rPh sb="13" eb="15">
      <t>カセツ</t>
    </rPh>
    <rPh sb="15" eb="16">
      <t>ヒ</t>
    </rPh>
    <rPh sb="17" eb="19">
      <t>ゲンバ</t>
    </rPh>
    <rPh sb="19" eb="22">
      <t>カンリヒ</t>
    </rPh>
    <rPh sb="23" eb="24">
      <t>ナ</t>
    </rPh>
    <phoneticPr fontId="10"/>
  </si>
  <si>
    <t>千単位丸め</t>
    <rPh sb="0" eb="1">
      <t>セン</t>
    </rPh>
    <rPh sb="1" eb="3">
      <t>タンイ</t>
    </rPh>
    <rPh sb="3" eb="4">
      <t>マル</t>
    </rPh>
    <phoneticPr fontId="10"/>
  </si>
  <si>
    <t>万単位丸め</t>
    <rPh sb="0" eb="1">
      <t>マン</t>
    </rPh>
    <rPh sb="1" eb="3">
      <t>タンイ</t>
    </rPh>
    <rPh sb="3" eb="4">
      <t>マル</t>
    </rPh>
    <phoneticPr fontId="10"/>
  </si>
  <si>
    <t>新潟県南魚沼市　余川　地内</t>
    <rPh sb="8" eb="10">
      <t>ヨカワ</t>
    </rPh>
    <rPh sb="11" eb="12">
      <t>チ</t>
    </rPh>
    <rPh sb="12" eb="13">
      <t>ナイ</t>
    </rPh>
    <phoneticPr fontId="25"/>
  </si>
  <si>
    <t>　計</t>
    <rPh sb="1" eb="2">
      <t>ケイ</t>
    </rPh>
    <phoneticPr fontId="6"/>
  </si>
  <si>
    <t>m</t>
    <phoneticPr fontId="10"/>
  </si>
  <si>
    <t>アスファルトカッター</t>
    <phoneticPr fontId="10"/>
  </si>
  <si>
    <t>t=50</t>
    <phoneticPr fontId="10"/>
  </si>
  <si>
    <t>本</t>
    <rPh sb="0" eb="1">
      <t>ホン</t>
    </rPh>
    <phoneticPr fontId="10"/>
  </si>
  <si>
    <t>枚</t>
    <rPh sb="0" eb="1">
      <t>マイ</t>
    </rPh>
    <phoneticPr fontId="10"/>
  </si>
  <si>
    <t>台</t>
    <rPh sb="0" eb="1">
      <t>ダイ</t>
    </rPh>
    <phoneticPr fontId="10"/>
  </si>
  <si>
    <t>コンクリート階段撤去・処分</t>
    <rPh sb="6" eb="8">
      <t>カイダン</t>
    </rPh>
    <rPh sb="8" eb="10">
      <t>テッキョ</t>
    </rPh>
    <rPh sb="11" eb="13">
      <t>ショブン</t>
    </rPh>
    <phoneticPr fontId="10"/>
  </si>
  <si>
    <t>ヶ所</t>
    <rPh sb="1" eb="2">
      <t>ショ</t>
    </rPh>
    <phoneticPr fontId="10"/>
  </si>
  <si>
    <t>撤去後壁補修</t>
    <rPh sb="0" eb="2">
      <t>テッキョ</t>
    </rPh>
    <rPh sb="2" eb="3">
      <t>ゴ</t>
    </rPh>
    <rPh sb="3" eb="4">
      <t>カベ</t>
    </rPh>
    <rPh sb="4" eb="6">
      <t>ホシュウ</t>
    </rPh>
    <phoneticPr fontId="10"/>
  </si>
  <si>
    <t>排水桝壁打ち替え</t>
    <rPh sb="0" eb="3">
      <t>ハイスイマス</t>
    </rPh>
    <rPh sb="3" eb="4">
      <t>カベ</t>
    </rPh>
    <rPh sb="4" eb="5">
      <t>ウ</t>
    </rPh>
    <rPh sb="6" eb="7">
      <t>カ</t>
    </rPh>
    <phoneticPr fontId="10"/>
  </si>
  <si>
    <t>モルタル　700＊600</t>
    <phoneticPr fontId="10"/>
  </si>
  <si>
    <t>モルタル　1000＊800</t>
    <phoneticPr fontId="10"/>
  </si>
  <si>
    <t>120＊600＊ｈ400</t>
    <phoneticPr fontId="10"/>
  </si>
  <si>
    <t>排水路天端モルタル補修</t>
    <rPh sb="0" eb="3">
      <t>ハイスイロ</t>
    </rPh>
    <rPh sb="3" eb="5">
      <t>テンバ</t>
    </rPh>
    <rPh sb="9" eb="11">
      <t>ホシュウ</t>
    </rPh>
    <phoneticPr fontId="10"/>
  </si>
  <si>
    <t>Ｗ120　Ｌ300以内</t>
    <rPh sb="9" eb="11">
      <t>イナイ</t>
    </rPh>
    <phoneticPr fontId="10"/>
  </si>
  <si>
    <t>〃</t>
    <phoneticPr fontId="10"/>
  </si>
  <si>
    <t>Ｗ120　Ｌ700</t>
    <phoneticPr fontId="10"/>
  </si>
  <si>
    <t>Ｗ120　H300　Ｌ2400</t>
    <phoneticPr fontId="10"/>
  </si>
  <si>
    <t>Ｗ120　Ｌ800</t>
    <phoneticPr fontId="10"/>
  </si>
  <si>
    <t>マンホール蓋高さ調整</t>
    <rPh sb="5" eb="6">
      <t>フタ</t>
    </rPh>
    <rPh sb="6" eb="7">
      <t>タカ</t>
    </rPh>
    <rPh sb="8" eb="10">
      <t>チョウセイ</t>
    </rPh>
    <phoneticPr fontId="10"/>
  </si>
  <si>
    <t>500Φ</t>
    <phoneticPr fontId="10"/>
  </si>
  <si>
    <t>犬走りコン撤去・処分</t>
    <rPh sb="0" eb="2">
      <t>イヌバシ</t>
    </rPh>
    <rPh sb="5" eb="7">
      <t>テッキョ</t>
    </rPh>
    <rPh sb="8" eb="10">
      <t>ショブン</t>
    </rPh>
    <phoneticPr fontId="10"/>
  </si>
  <si>
    <t>ｔ＝100</t>
    <phoneticPr fontId="10"/>
  </si>
  <si>
    <t>同上整地、川砂利敷</t>
    <rPh sb="0" eb="2">
      <t>ドウジョウ</t>
    </rPh>
    <rPh sb="2" eb="4">
      <t>セイチ</t>
    </rPh>
    <rPh sb="5" eb="6">
      <t>カワ</t>
    </rPh>
    <rPh sb="6" eb="8">
      <t>ジャリ</t>
    </rPh>
    <rPh sb="8" eb="9">
      <t>シキ</t>
    </rPh>
    <phoneticPr fontId="10"/>
  </si>
  <si>
    <t>25程度　ｔ＝60</t>
    <rPh sb="2" eb="4">
      <t>テイド</t>
    </rPh>
    <phoneticPr fontId="10"/>
  </si>
  <si>
    <t>460Φ</t>
    <phoneticPr fontId="10"/>
  </si>
  <si>
    <t>量水器ＢＯＸ蓋高さ調整</t>
    <rPh sb="0" eb="3">
      <t>リョウスイキ</t>
    </rPh>
    <rPh sb="6" eb="7">
      <t>フタ</t>
    </rPh>
    <rPh sb="7" eb="8">
      <t>タカ</t>
    </rPh>
    <rPh sb="9" eb="11">
      <t>チョウセイ</t>
    </rPh>
    <phoneticPr fontId="10"/>
  </si>
  <si>
    <t>800*600</t>
    <phoneticPr fontId="10"/>
  </si>
  <si>
    <t>ハンドカッター入れ</t>
    <rPh sb="7" eb="8">
      <t>イ</t>
    </rPh>
    <phoneticPr fontId="10"/>
  </si>
  <si>
    <t>水路小口塞ぎコンクリート</t>
    <rPh sb="0" eb="2">
      <t>スイロ</t>
    </rPh>
    <rPh sb="2" eb="4">
      <t>コクチ</t>
    </rPh>
    <rPh sb="4" eb="5">
      <t>フサ</t>
    </rPh>
    <phoneticPr fontId="10"/>
  </si>
  <si>
    <t>150＊300＊ｈ400</t>
    <phoneticPr fontId="10"/>
  </si>
  <si>
    <t>給食受口土間撤去・処分</t>
    <rPh sb="0" eb="2">
      <t>キュウショク</t>
    </rPh>
    <rPh sb="2" eb="3">
      <t>ウ</t>
    </rPh>
    <rPh sb="3" eb="4">
      <t>クチ</t>
    </rPh>
    <rPh sb="4" eb="6">
      <t>ドマ</t>
    </rPh>
    <rPh sb="6" eb="8">
      <t>テッキョ</t>
    </rPh>
    <rPh sb="9" eb="11">
      <t>ショブン</t>
    </rPh>
    <phoneticPr fontId="10"/>
  </si>
  <si>
    <t>ｔ＝150</t>
    <phoneticPr fontId="10"/>
  </si>
  <si>
    <t>同上土間コン新設</t>
    <rPh sb="0" eb="2">
      <t>ドウジョウ</t>
    </rPh>
    <rPh sb="2" eb="4">
      <t>ドマ</t>
    </rPh>
    <rPh sb="6" eb="8">
      <t>シンセツ</t>
    </rPh>
    <phoneticPr fontId="10"/>
  </si>
  <si>
    <t>ｔ＝150　WM6Φ＠100</t>
    <phoneticPr fontId="10"/>
  </si>
  <si>
    <t>給食受口擁壁撤去・処分</t>
    <rPh sb="0" eb="2">
      <t>キュウショク</t>
    </rPh>
    <rPh sb="2" eb="3">
      <t>ウ</t>
    </rPh>
    <rPh sb="3" eb="4">
      <t>クチ</t>
    </rPh>
    <rPh sb="4" eb="6">
      <t>ヨウヘキ</t>
    </rPh>
    <rPh sb="6" eb="8">
      <t>テッキョ</t>
    </rPh>
    <rPh sb="9" eb="11">
      <t>ショブン</t>
    </rPh>
    <phoneticPr fontId="10"/>
  </si>
  <si>
    <t>150＊500＊1000</t>
    <phoneticPr fontId="10"/>
  </si>
  <si>
    <t>200＊500＊1000</t>
    <phoneticPr fontId="10"/>
  </si>
  <si>
    <t>Ｗ150</t>
    <phoneticPr fontId="10"/>
  </si>
  <si>
    <t>ｍ</t>
    <phoneticPr fontId="10"/>
  </si>
  <si>
    <t>排水桝壁モルタル補修</t>
    <rPh sb="0" eb="3">
      <t>ハイスイマス</t>
    </rPh>
    <rPh sb="3" eb="4">
      <t>カベ</t>
    </rPh>
    <rPh sb="8" eb="10">
      <t>ホシュウ</t>
    </rPh>
    <phoneticPr fontId="10"/>
  </si>
  <si>
    <t>Ｈ300</t>
    <phoneticPr fontId="10"/>
  </si>
  <si>
    <t>Ｈ500</t>
    <phoneticPr fontId="10"/>
  </si>
  <si>
    <t>Ｗ120</t>
    <phoneticPr fontId="10"/>
  </si>
  <si>
    <t>柱型モルタル補修</t>
    <rPh sb="0" eb="2">
      <t>ハシラガタ</t>
    </rPh>
    <rPh sb="6" eb="8">
      <t>ホシュウ</t>
    </rPh>
    <phoneticPr fontId="10"/>
  </si>
  <si>
    <t>Ｗ200　H500</t>
    <phoneticPr fontId="10"/>
  </si>
  <si>
    <t>外壁モルタル補修</t>
    <rPh sb="0" eb="2">
      <t>ガイヘキ</t>
    </rPh>
    <rPh sb="6" eb="8">
      <t>ホシュウ</t>
    </rPh>
    <phoneticPr fontId="10"/>
  </si>
  <si>
    <t>排水路壁撤去、打ち替え</t>
    <rPh sb="0" eb="3">
      <t>ハイスイロ</t>
    </rPh>
    <rPh sb="3" eb="4">
      <t>カベ</t>
    </rPh>
    <rPh sb="4" eb="6">
      <t>テッキョ</t>
    </rPh>
    <rPh sb="7" eb="8">
      <t>ウ</t>
    </rPh>
    <rPh sb="9" eb="10">
      <t>カ</t>
    </rPh>
    <phoneticPr fontId="10"/>
  </si>
  <si>
    <t>ｍ</t>
  </si>
  <si>
    <t>ｍ</t>
    <phoneticPr fontId="10"/>
  </si>
  <si>
    <t>Ｈ300</t>
  </si>
  <si>
    <t>Ｗ960＊Ｈ800＊Ｌ1200</t>
    <phoneticPr fontId="10"/>
  </si>
  <si>
    <t>Ｗ670＊Ｈ600＊Ｌ1200</t>
    <phoneticPr fontId="10"/>
  </si>
  <si>
    <t>水路壁モルタル補修</t>
    <rPh sb="0" eb="2">
      <t>スイロ</t>
    </rPh>
    <rPh sb="2" eb="3">
      <t>カベ</t>
    </rPh>
    <rPh sb="7" eb="9">
      <t>ホシュウ</t>
    </rPh>
    <phoneticPr fontId="10"/>
  </si>
  <si>
    <t>〃</t>
  </si>
  <si>
    <t>〃</t>
    <phoneticPr fontId="10"/>
  </si>
  <si>
    <t>Ｗ200　Ｈ750</t>
    <phoneticPr fontId="10"/>
  </si>
  <si>
    <t>Ｗ500　Ｈ300</t>
    <phoneticPr fontId="10"/>
  </si>
  <si>
    <t>マンホール巻き立て下部補修</t>
    <rPh sb="5" eb="6">
      <t>マ</t>
    </rPh>
    <rPh sb="7" eb="8">
      <t>タ</t>
    </rPh>
    <rPh sb="9" eb="11">
      <t>カブ</t>
    </rPh>
    <rPh sb="11" eb="13">
      <t>ホシュウ</t>
    </rPh>
    <phoneticPr fontId="10"/>
  </si>
  <si>
    <t>820＊820＊Ｈ100</t>
    <phoneticPr fontId="10"/>
  </si>
  <si>
    <t>750＊750＊Ｈ150</t>
    <phoneticPr fontId="10"/>
  </si>
  <si>
    <t>マンホール520Φ新規巻き立て</t>
    <rPh sb="9" eb="11">
      <t>シンキ</t>
    </rPh>
    <rPh sb="11" eb="12">
      <t>マ</t>
    </rPh>
    <rPh sb="13" eb="14">
      <t>タ</t>
    </rPh>
    <phoneticPr fontId="10"/>
  </si>
  <si>
    <t>150＊300＊ｈ300</t>
    <phoneticPr fontId="10"/>
  </si>
  <si>
    <t>Ｗ1000＊Ｈ450＊Ｌ1450</t>
    <phoneticPr fontId="10"/>
  </si>
  <si>
    <t>水路壁打ち替え</t>
    <rPh sb="0" eb="2">
      <t>スイロ</t>
    </rPh>
    <rPh sb="2" eb="3">
      <t>カベ</t>
    </rPh>
    <rPh sb="3" eb="4">
      <t>ウ</t>
    </rPh>
    <rPh sb="5" eb="6">
      <t>カ</t>
    </rPh>
    <phoneticPr fontId="10"/>
  </si>
  <si>
    <t>Ｗ120　Ｈ400　Ｌ1400</t>
    <phoneticPr fontId="10"/>
  </si>
  <si>
    <t>ヶ所</t>
    <rPh sb="1" eb="2">
      <t>ショ</t>
    </rPh>
    <phoneticPr fontId="10"/>
  </si>
  <si>
    <t>Ｗ120　Ｌ＝300</t>
    <phoneticPr fontId="10"/>
  </si>
  <si>
    <t>Ｗ120　Ｈ300</t>
    <phoneticPr fontId="10"/>
  </si>
  <si>
    <t>Ｗ980＊Ｈ800＊Ｌ1750</t>
    <phoneticPr fontId="10"/>
  </si>
  <si>
    <t>モルタル　1100＊450</t>
    <phoneticPr fontId="10"/>
  </si>
  <si>
    <t>Ｗ120　Ｌ＝500</t>
    <phoneticPr fontId="10"/>
  </si>
  <si>
    <t>排水桝天端モルタル補修</t>
    <rPh sb="0" eb="2">
      <t>ハイスイ</t>
    </rPh>
    <rPh sb="2" eb="3">
      <t>マス</t>
    </rPh>
    <rPh sb="3" eb="5">
      <t>テンバ</t>
    </rPh>
    <rPh sb="9" eb="11">
      <t>ホシュウ</t>
    </rPh>
    <phoneticPr fontId="10"/>
  </si>
  <si>
    <t>Ｗ170　Ｌ＝500</t>
    <phoneticPr fontId="10"/>
  </si>
  <si>
    <t>900＊900＊Ｈ100</t>
    <phoneticPr fontId="10"/>
  </si>
  <si>
    <t>Ｗ120　Ｌ＝600</t>
    <phoneticPr fontId="10"/>
  </si>
  <si>
    <t>足洗い場側面モルタル補修</t>
    <rPh sb="0" eb="2">
      <t>アシアラ</t>
    </rPh>
    <rPh sb="3" eb="4">
      <t>バ</t>
    </rPh>
    <rPh sb="4" eb="6">
      <t>ソクメン</t>
    </rPh>
    <rPh sb="10" eb="12">
      <t>ホシュウ</t>
    </rPh>
    <phoneticPr fontId="10"/>
  </si>
  <si>
    <t>Ｈ＝350</t>
    <phoneticPr fontId="10"/>
  </si>
  <si>
    <t>Ｗ120　Ｌ＝200</t>
    <phoneticPr fontId="10"/>
  </si>
  <si>
    <t>700＊700＊Ｈ1000</t>
    <phoneticPr fontId="10"/>
  </si>
  <si>
    <t>Ｗ100　Ｈ700</t>
    <phoneticPr fontId="10"/>
  </si>
  <si>
    <t>Ｗ950＊Ｈ800＊Ｌ2630</t>
    <phoneticPr fontId="10"/>
  </si>
  <si>
    <t>Ｗ1000＊Ｈ800＊Ｌ1600</t>
    <phoneticPr fontId="10"/>
  </si>
  <si>
    <t>モルタル　3200＊800</t>
    <phoneticPr fontId="10"/>
  </si>
  <si>
    <t>モルタル　2150＊800</t>
    <phoneticPr fontId="10"/>
  </si>
  <si>
    <t>Ｗ200　Ｈ700</t>
    <phoneticPr fontId="10"/>
  </si>
  <si>
    <t>Ｗ1020＊Ｈ650＊Ｌ1450</t>
    <phoneticPr fontId="10"/>
  </si>
  <si>
    <t>モルタル　2000＊650</t>
    <phoneticPr fontId="10"/>
  </si>
  <si>
    <t>Ｗ120　Ｌ＝1000</t>
    <phoneticPr fontId="10"/>
  </si>
  <si>
    <t>Ｗ100　Ｈ600</t>
    <phoneticPr fontId="10"/>
  </si>
  <si>
    <t>土留め壁</t>
    <rPh sb="0" eb="2">
      <t>ドド</t>
    </rPh>
    <rPh sb="3" eb="4">
      <t>カベ</t>
    </rPh>
    <phoneticPr fontId="10"/>
  </si>
  <si>
    <t>150＊500＊Ｈ＝500</t>
    <phoneticPr fontId="10"/>
  </si>
  <si>
    <t>コンクリートカッター</t>
    <phoneticPr fontId="10"/>
  </si>
  <si>
    <t>アスファルトカッター</t>
  </si>
  <si>
    <t>ｔ＝100</t>
    <phoneticPr fontId="10"/>
  </si>
  <si>
    <t>ｔ＝50</t>
  </si>
  <si>
    <t>ｔ＝50</t>
    <phoneticPr fontId="10"/>
  </si>
  <si>
    <t>Ｕ字溝撤去・処分</t>
    <rPh sb="1" eb="2">
      <t>ジ</t>
    </rPh>
    <rPh sb="2" eb="3">
      <t>ミゾ</t>
    </rPh>
    <rPh sb="3" eb="5">
      <t>テッキョ</t>
    </rPh>
    <rPh sb="6" eb="8">
      <t>ショブン</t>
    </rPh>
    <phoneticPr fontId="10"/>
  </si>
  <si>
    <t>Ｕ240</t>
  </si>
  <si>
    <t>Ｕ240</t>
    <phoneticPr fontId="10"/>
  </si>
  <si>
    <t>Ｕ300</t>
  </si>
  <si>
    <t>Ｕ300</t>
    <phoneticPr fontId="10"/>
  </si>
  <si>
    <t>枚</t>
    <rPh sb="0" eb="1">
      <t>マイ</t>
    </rPh>
    <phoneticPr fontId="10"/>
  </si>
  <si>
    <t>アスファルト舗装撤去・処分</t>
    <rPh sb="6" eb="8">
      <t>ホソウ</t>
    </rPh>
    <rPh sb="8" eb="10">
      <t>テッキョ</t>
    </rPh>
    <rPh sb="11" eb="13">
      <t>ショブン</t>
    </rPh>
    <phoneticPr fontId="10"/>
  </si>
  <si>
    <t>掘削</t>
    <rPh sb="0" eb="2">
      <t>クッサク</t>
    </rPh>
    <phoneticPr fontId="10"/>
  </si>
  <si>
    <t>同上場外処分</t>
    <rPh sb="0" eb="2">
      <t>ドウジョウ</t>
    </rPh>
    <rPh sb="2" eb="4">
      <t>ジョウガイ</t>
    </rPh>
    <rPh sb="4" eb="6">
      <t>ショブン</t>
    </rPh>
    <phoneticPr fontId="10"/>
  </si>
  <si>
    <t>㎥</t>
    <phoneticPr fontId="10"/>
  </si>
  <si>
    <t>透水シート敷き込み</t>
    <rPh sb="0" eb="2">
      <t>トウスイ</t>
    </rPh>
    <rPh sb="5" eb="6">
      <t>シ</t>
    </rPh>
    <rPh sb="7" eb="8">
      <t>コ</t>
    </rPh>
    <phoneticPr fontId="10"/>
  </si>
  <si>
    <t>有孔管布設</t>
    <rPh sb="0" eb="3">
      <t>ユウコウカン</t>
    </rPh>
    <rPh sb="3" eb="5">
      <t>フセツ</t>
    </rPh>
    <phoneticPr fontId="10"/>
  </si>
  <si>
    <t>ＶＰ150</t>
    <phoneticPr fontId="10"/>
  </si>
  <si>
    <t>単粒度砕石</t>
    <rPh sb="0" eb="3">
      <t>タンリュウド</t>
    </rPh>
    <rPh sb="3" eb="5">
      <t>サイセキ</t>
    </rPh>
    <phoneticPr fontId="10"/>
  </si>
  <si>
    <t>Ｓ-30</t>
    <phoneticPr fontId="10"/>
  </si>
  <si>
    <t>集水桝穴塞ぎ</t>
    <rPh sb="0" eb="3">
      <t>シュウスイマス</t>
    </rPh>
    <rPh sb="3" eb="5">
      <t>アナフサ</t>
    </rPh>
    <phoneticPr fontId="10"/>
  </si>
  <si>
    <t>120＊600＊Ｈ500</t>
    <phoneticPr fontId="10"/>
  </si>
  <si>
    <t>Ｕ300蓋撤去・処分</t>
    <rPh sb="4" eb="5">
      <t>フタ</t>
    </rPh>
    <rPh sb="5" eb="7">
      <t>テッキョ</t>
    </rPh>
    <rPh sb="8" eb="10">
      <t>ショブン</t>
    </rPh>
    <phoneticPr fontId="10"/>
  </si>
  <si>
    <t>500＊350＊90</t>
    <phoneticPr fontId="10"/>
  </si>
  <si>
    <t>マンホール蓋高さ調整</t>
    <rPh sb="5" eb="6">
      <t>フタ</t>
    </rPh>
    <rPh sb="6" eb="7">
      <t>タカ</t>
    </rPh>
    <rPh sb="8" eb="10">
      <t>チョウセイ</t>
    </rPh>
    <phoneticPr fontId="10"/>
  </si>
  <si>
    <t>350Φ</t>
    <phoneticPr fontId="10"/>
  </si>
  <si>
    <t>ポール基礎撤去・処分</t>
    <rPh sb="3" eb="5">
      <t>キソ</t>
    </rPh>
    <rPh sb="5" eb="7">
      <t>テッキョ</t>
    </rPh>
    <rPh sb="8" eb="10">
      <t>ショブン</t>
    </rPh>
    <phoneticPr fontId="10"/>
  </si>
  <si>
    <t>CON 300＊300＊300</t>
    <phoneticPr fontId="10"/>
  </si>
  <si>
    <t>同上止め壁新設</t>
    <rPh sb="0" eb="2">
      <t>ドウジョウ</t>
    </rPh>
    <rPh sb="2" eb="3">
      <t>ト</t>
    </rPh>
    <rPh sb="4" eb="5">
      <t>カベ</t>
    </rPh>
    <rPh sb="5" eb="7">
      <t>シンセツ</t>
    </rPh>
    <phoneticPr fontId="10"/>
  </si>
  <si>
    <t>式</t>
    <rPh sb="0" eb="1">
      <t>シキ</t>
    </rPh>
    <phoneticPr fontId="10"/>
  </si>
  <si>
    <t>200*700*200</t>
    <phoneticPr fontId="10"/>
  </si>
  <si>
    <t>200*200*200</t>
    <phoneticPr fontId="10"/>
  </si>
  <si>
    <t>600*600</t>
    <phoneticPr fontId="10"/>
  </si>
  <si>
    <t>PH階</t>
    <rPh sb="2" eb="3">
      <t>カイ</t>
    </rPh>
    <phoneticPr fontId="10"/>
  </si>
  <si>
    <t>R階</t>
    <rPh sb="1" eb="2">
      <t>カイ</t>
    </rPh>
    <phoneticPr fontId="10"/>
  </si>
  <si>
    <t>既存手摺基礎樹脂モルタル塗</t>
    <rPh sb="0" eb="2">
      <t>キゾン</t>
    </rPh>
    <rPh sb="2" eb="4">
      <t>テスリ</t>
    </rPh>
    <rPh sb="4" eb="6">
      <t>キソ</t>
    </rPh>
    <rPh sb="6" eb="8">
      <t>ジュシ</t>
    </rPh>
    <rPh sb="12" eb="13">
      <t>ヌリ</t>
    </rPh>
    <phoneticPr fontId="10"/>
  </si>
  <si>
    <t>300*300*300</t>
    <phoneticPr fontId="10"/>
  </si>
  <si>
    <t>床モルタル金ごて</t>
    <rPh sb="0" eb="1">
      <t>ユカ</t>
    </rPh>
    <rPh sb="5" eb="6">
      <t>カネ</t>
    </rPh>
    <phoneticPr fontId="10"/>
  </si>
  <si>
    <t>基礎モルタル金ごて</t>
    <rPh sb="0" eb="2">
      <t>キソ</t>
    </rPh>
    <rPh sb="6" eb="7">
      <t>カネ</t>
    </rPh>
    <phoneticPr fontId="10"/>
  </si>
  <si>
    <t>立上がり部モルタル金ごて</t>
    <rPh sb="0" eb="1">
      <t>タ</t>
    </rPh>
    <rPh sb="1" eb="2">
      <t>ア</t>
    </rPh>
    <rPh sb="4" eb="5">
      <t>ブ</t>
    </rPh>
    <rPh sb="9" eb="10">
      <t>カネ</t>
    </rPh>
    <phoneticPr fontId="10"/>
  </si>
  <si>
    <t>手摺基礎新設</t>
    <rPh sb="0" eb="2">
      <t>テスリ</t>
    </rPh>
    <rPh sb="2" eb="4">
      <t>キソ</t>
    </rPh>
    <rPh sb="4" eb="6">
      <t>シンセツ</t>
    </rPh>
    <phoneticPr fontId="10"/>
  </si>
  <si>
    <t>シート防水</t>
    <rPh sb="3" eb="5">
      <t>ボウスイ</t>
    </rPh>
    <phoneticPr fontId="10"/>
  </si>
  <si>
    <t>ウレタン塗布防水</t>
    <rPh sb="4" eb="6">
      <t>トフ</t>
    </rPh>
    <rPh sb="6" eb="8">
      <t>ボウスイ</t>
    </rPh>
    <phoneticPr fontId="10"/>
  </si>
  <si>
    <t>手摺基礎部</t>
    <rPh sb="0" eb="4">
      <t>テスリキソ</t>
    </rPh>
    <rPh sb="4" eb="5">
      <t>ブ</t>
    </rPh>
    <phoneticPr fontId="10"/>
  </si>
  <si>
    <t>ジョイント部取替え</t>
    <rPh sb="5" eb="6">
      <t>ブ</t>
    </rPh>
    <rPh sb="6" eb="8">
      <t>トリカ</t>
    </rPh>
    <phoneticPr fontId="10"/>
  </si>
  <si>
    <t>手摺子取替え</t>
    <rPh sb="0" eb="3">
      <t>テスリコ</t>
    </rPh>
    <rPh sb="3" eb="5">
      <t>トリカ</t>
    </rPh>
    <phoneticPr fontId="10"/>
  </si>
  <si>
    <t>□-25*25*1.5　Ｌ＝980</t>
    <phoneticPr fontId="10"/>
  </si>
  <si>
    <t>既存笠木撤去</t>
    <rPh sb="0" eb="2">
      <t>キゾン</t>
    </rPh>
    <rPh sb="2" eb="4">
      <t>カサギ</t>
    </rPh>
    <rPh sb="4" eb="6">
      <t>テッキョ</t>
    </rPh>
    <phoneticPr fontId="10"/>
  </si>
  <si>
    <t>アルミ笠木新設</t>
    <rPh sb="3" eb="5">
      <t>カサキ</t>
    </rPh>
    <rPh sb="5" eb="7">
      <t>シンセツ</t>
    </rPh>
    <phoneticPr fontId="10"/>
  </si>
  <si>
    <t>Ｗ＝300</t>
    <phoneticPr fontId="10"/>
  </si>
  <si>
    <t>コルテン鋼ｔ＝1.6　Ｗ=310</t>
    <rPh sb="4" eb="5">
      <t>コウ</t>
    </rPh>
    <phoneticPr fontId="10"/>
  </si>
  <si>
    <t>同上コーナー500＊500</t>
    <rPh sb="0" eb="1">
      <t>ドウ</t>
    </rPh>
    <rPh sb="1" eb="2">
      <t>ジョウ</t>
    </rPh>
    <phoneticPr fontId="10"/>
  </si>
  <si>
    <t>同上コーナー1000＊1000</t>
    <rPh sb="0" eb="1">
      <t>ドウ</t>
    </rPh>
    <rPh sb="1" eb="2">
      <t>ジョウ</t>
    </rPh>
    <phoneticPr fontId="10"/>
  </si>
  <si>
    <t>既存EXPJ笠木撤去</t>
    <rPh sb="0" eb="2">
      <t>キゾン</t>
    </rPh>
    <rPh sb="6" eb="8">
      <t>カサギ</t>
    </rPh>
    <rPh sb="8" eb="10">
      <t>テッキョ</t>
    </rPh>
    <phoneticPr fontId="10"/>
  </si>
  <si>
    <t>Ｗ＝700</t>
    <phoneticPr fontId="10"/>
  </si>
  <si>
    <t>アルミEXPJ笠木新設</t>
    <rPh sb="7" eb="9">
      <t>カサキ</t>
    </rPh>
    <rPh sb="9" eb="11">
      <t>シンセツ</t>
    </rPh>
    <phoneticPr fontId="10"/>
  </si>
  <si>
    <t>コルテン鋼ｔ＝4.5　Ｗ=600</t>
    <rPh sb="4" eb="5">
      <t>コウ</t>
    </rPh>
    <phoneticPr fontId="10"/>
  </si>
  <si>
    <t>笠木～外壁取り合いシール</t>
    <rPh sb="0" eb="2">
      <t>カサキ</t>
    </rPh>
    <rPh sb="3" eb="5">
      <t>ガイヘキ</t>
    </rPh>
    <rPh sb="5" eb="6">
      <t>ト</t>
    </rPh>
    <rPh sb="7" eb="8">
      <t>ア</t>
    </rPh>
    <phoneticPr fontId="10"/>
  </si>
  <si>
    <t>同上Ｚ形コーナー</t>
    <rPh sb="0" eb="1">
      <t>ドウ</t>
    </rPh>
    <rPh sb="1" eb="2">
      <t>ジョウ</t>
    </rPh>
    <rPh sb="3" eb="4">
      <t>カタ</t>
    </rPh>
    <phoneticPr fontId="10"/>
  </si>
  <si>
    <t>手摺取替え</t>
    <rPh sb="0" eb="2">
      <t>テスリ</t>
    </rPh>
    <rPh sb="2" eb="4">
      <t>トリカ</t>
    </rPh>
    <phoneticPr fontId="10"/>
  </si>
  <si>
    <t>Ｗ1750＊Ｈ1450</t>
    <phoneticPr fontId="10"/>
  </si>
  <si>
    <t>コルテン鋼ｔ＝1.6　Ｗ=220</t>
    <rPh sb="4" eb="5">
      <t>コウ</t>
    </rPh>
    <phoneticPr fontId="10"/>
  </si>
  <si>
    <t>ｔ＝0.4　木下地共</t>
    <rPh sb="6" eb="9">
      <t>モクシタジ</t>
    </rPh>
    <rPh sb="9" eb="10">
      <t>トモ</t>
    </rPh>
    <phoneticPr fontId="10"/>
  </si>
  <si>
    <t>カラー鋼板笠木新設</t>
    <rPh sb="3" eb="5">
      <t>コウハン</t>
    </rPh>
    <rPh sb="5" eb="7">
      <t>カサキ</t>
    </rPh>
    <rPh sb="7" eb="9">
      <t>シンセツ</t>
    </rPh>
    <phoneticPr fontId="10"/>
  </si>
  <si>
    <t>Ｗ120＊Ｈ130</t>
    <phoneticPr fontId="10"/>
  </si>
  <si>
    <t>EXPJ下地嵩上げコンクリート</t>
    <rPh sb="4" eb="6">
      <t>シタジ</t>
    </rPh>
    <rPh sb="6" eb="8">
      <t>カサア</t>
    </rPh>
    <phoneticPr fontId="10"/>
  </si>
  <si>
    <t>改修ルーフドレン</t>
    <rPh sb="0" eb="2">
      <t>カイシュウ</t>
    </rPh>
    <phoneticPr fontId="10"/>
  </si>
  <si>
    <t>100Φ</t>
    <phoneticPr fontId="10"/>
  </si>
  <si>
    <t>Ｗ＝225</t>
  </si>
  <si>
    <t>床ＳＵＳ</t>
    <rPh sb="0" eb="1">
      <t>ユカ</t>
    </rPh>
    <phoneticPr fontId="10"/>
  </si>
  <si>
    <t>天壁ＳＵＳ</t>
    <rPh sb="0" eb="2">
      <t>テンカベ</t>
    </rPh>
    <phoneticPr fontId="10"/>
  </si>
  <si>
    <t>天壁アルミ-50</t>
    <rPh sb="0" eb="2">
      <t>テンカベ</t>
    </rPh>
    <phoneticPr fontId="10"/>
  </si>
  <si>
    <t>既存内部EXPJ金物撤去処分</t>
    <rPh sb="0" eb="2">
      <t>キゾン</t>
    </rPh>
    <rPh sb="2" eb="4">
      <t>ナイブ</t>
    </rPh>
    <rPh sb="8" eb="10">
      <t>カナモノ</t>
    </rPh>
    <rPh sb="10" eb="12">
      <t>テッキョ</t>
    </rPh>
    <rPh sb="12" eb="14">
      <t>ショブン</t>
    </rPh>
    <phoneticPr fontId="10"/>
  </si>
  <si>
    <t>内部EXPJ金物新設</t>
    <rPh sb="0" eb="2">
      <t>ナイブ</t>
    </rPh>
    <rPh sb="6" eb="8">
      <t>カナモノ</t>
    </rPh>
    <rPh sb="8" eb="10">
      <t>シンセツ</t>
    </rPh>
    <phoneticPr fontId="10"/>
  </si>
  <si>
    <t>外部EXPJ金物新設</t>
    <rPh sb="0" eb="2">
      <t>ガイブ</t>
    </rPh>
    <rPh sb="6" eb="8">
      <t>カナモノ</t>
    </rPh>
    <rPh sb="8" eb="10">
      <t>シンセツ</t>
    </rPh>
    <phoneticPr fontId="10"/>
  </si>
  <si>
    <t>天壁アルミコーナー-50</t>
    <rPh sb="0" eb="2">
      <t>テンカベ</t>
    </rPh>
    <phoneticPr fontId="10"/>
  </si>
  <si>
    <t>アルミ笠木小口</t>
    <rPh sb="3" eb="5">
      <t>カサキ</t>
    </rPh>
    <rPh sb="5" eb="7">
      <t>コグチ</t>
    </rPh>
    <phoneticPr fontId="10"/>
  </si>
  <si>
    <t>既存EXPJ部</t>
    <rPh sb="0" eb="2">
      <t>キゾン</t>
    </rPh>
    <rPh sb="6" eb="7">
      <t>ブ</t>
    </rPh>
    <phoneticPr fontId="10"/>
  </si>
  <si>
    <t>ｍ</t>
    <phoneticPr fontId="10"/>
  </si>
  <si>
    <t>ステンレスEXPJカバー</t>
    <phoneticPr fontId="10"/>
  </si>
  <si>
    <t>□-60*60*3.2　Ｌ＝200</t>
    <phoneticPr fontId="10"/>
  </si>
  <si>
    <t>ＮＡＤシリコンウレタン塗装</t>
    <rPh sb="11" eb="13">
      <t>トソウ</t>
    </rPh>
    <phoneticPr fontId="10"/>
  </si>
  <si>
    <t>手摺塗装</t>
    <rPh sb="0" eb="2">
      <t>テスリ</t>
    </rPh>
    <rPh sb="2" eb="4">
      <t>トソウ</t>
    </rPh>
    <phoneticPr fontId="10"/>
  </si>
  <si>
    <t>㎡</t>
    <phoneticPr fontId="10"/>
  </si>
  <si>
    <t>水槽架台塗装</t>
    <rPh sb="0" eb="2">
      <t>スイソウ</t>
    </rPh>
    <rPh sb="2" eb="6">
      <t>カダイトソウ</t>
    </rPh>
    <phoneticPr fontId="10"/>
  </si>
  <si>
    <t>〃</t>
    <phoneticPr fontId="10"/>
  </si>
  <si>
    <t>クーリングタワー塗装</t>
    <rPh sb="8" eb="10">
      <t>トソウ</t>
    </rPh>
    <phoneticPr fontId="10"/>
  </si>
  <si>
    <t>軒天～パラペット</t>
    <rPh sb="0" eb="2">
      <t>ノキテン</t>
    </rPh>
    <phoneticPr fontId="10"/>
  </si>
  <si>
    <t>軒天～パラペット　アルミ-100</t>
    <rPh sb="0" eb="2">
      <t>ノキテン</t>
    </rPh>
    <phoneticPr fontId="10"/>
  </si>
  <si>
    <t>立ち上がり</t>
    <rPh sb="0" eb="1">
      <t>タ</t>
    </rPh>
    <rPh sb="2" eb="3">
      <t>ア</t>
    </rPh>
    <phoneticPr fontId="10"/>
  </si>
  <si>
    <t>〃</t>
    <phoneticPr fontId="10"/>
  </si>
  <si>
    <t>高架水槽架台床版新設</t>
    <rPh sb="0" eb="2">
      <t>コウカ</t>
    </rPh>
    <rPh sb="2" eb="4">
      <t>スイソウ</t>
    </rPh>
    <rPh sb="4" eb="6">
      <t>カダイ</t>
    </rPh>
    <rPh sb="6" eb="8">
      <t>ショウバン</t>
    </rPh>
    <rPh sb="8" eb="10">
      <t>シンセツ</t>
    </rPh>
    <phoneticPr fontId="10"/>
  </si>
  <si>
    <t>同上</t>
    <rPh sb="0" eb="2">
      <t>ドウジョウ</t>
    </rPh>
    <phoneticPr fontId="10"/>
  </si>
  <si>
    <t>仮設材料運搬費</t>
    <rPh sb="0" eb="2">
      <t>カセツ</t>
    </rPh>
    <rPh sb="2" eb="7">
      <t>ザイリョウウンパンヒ</t>
    </rPh>
    <phoneticPr fontId="10"/>
  </si>
  <si>
    <t>墨出し</t>
    <rPh sb="0" eb="1">
      <t>スミ</t>
    </rPh>
    <rPh sb="1" eb="2">
      <t>ダ</t>
    </rPh>
    <phoneticPr fontId="10"/>
  </si>
  <si>
    <t>仕上げ墨出し</t>
    <rPh sb="0" eb="2">
      <t>シア</t>
    </rPh>
    <rPh sb="3" eb="4">
      <t>スミ</t>
    </rPh>
    <rPh sb="4" eb="5">
      <t>ダ</t>
    </rPh>
    <phoneticPr fontId="10"/>
  </si>
  <si>
    <t>養生費</t>
    <rPh sb="0" eb="3">
      <t>ヨウジョウヒ</t>
    </rPh>
    <phoneticPr fontId="10"/>
  </si>
  <si>
    <t>清掃・片付け</t>
    <rPh sb="0" eb="2">
      <t>セイソウ</t>
    </rPh>
    <rPh sb="3" eb="5">
      <t>カタヅ</t>
    </rPh>
    <phoneticPr fontId="10"/>
  </si>
  <si>
    <t>内部足場</t>
    <rPh sb="0" eb="2">
      <t>ナイブ</t>
    </rPh>
    <rPh sb="2" eb="4">
      <t>アシバ</t>
    </rPh>
    <phoneticPr fontId="10"/>
  </si>
  <si>
    <t>脚立足場</t>
    <rPh sb="0" eb="4">
      <t>キャタツアシバ</t>
    </rPh>
    <phoneticPr fontId="10"/>
  </si>
  <si>
    <t>内部階段足場</t>
    <rPh sb="0" eb="2">
      <t>ナイブ</t>
    </rPh>
    <rPh sb="2" eb="4">
      <t>カイダン</t>
    </rPh>
    <rPh sb="4" eb="6">
      <t>アシバ</t>
    </rPh>
    <phoneticPr fontId="10"/>
  </si>
  <si>
    <t>㎡</t>
    <phoneticPr fontId="10"/>
  </si>
  <si>
    <t>単管棚足場</t>
    <rPh sb="0" eb="2">
      <t>タンカン</t>
    </rPh>
    <rPh sb="2" eb="3">
      <t>タナ</t>
    </rPh>
    <rPh sb="3" eb="5">
      <t>アシバ</t>
    </rPh>
    <phoneticPr fontId="10"/>
  </si>
  <si>
    <t>足場材</t>
    <rPh sb="0" eb="2">
      <t>アシバ</t>
    </rPh>
    <rPh sb="2" eb="3">
      <t>ザイ</t>
    </rPh>
    <phoneticPr fontId="10"/>
  </si>
  <si>
    <t>枠組足場</t>
    <rPh sb="0" eb="2">
      <t>ワククミ</t>
    </rPh>
    <rPh sb="2" eb="4">
      <t>アシバ</t>
    </rPh>
    <phoneticPr fontId="10"/>
  </si>
  <si>
    <t>長尺塩ビシート</t>
    <rPh sb="0" eb="3">
      <t>チョウジャクエン</t>
    </rPh>
    <phoneticPr fontId="10"/>
  </si>
  <si>
    <t>ｔ＝2</t>
    <phoneticPr fontId="10"/>
  </si>
  <si>
    <t>吸音壁</t>
    <rPh sb="0" eb="2">
      <t>キュウオン</t>
    </rPh>
    <rPh sb="2" eb="3">
      <t>カベ</t>
    </rPh>
    <phoneticPr fontId="10"/>
  </si>
  <si>
    <t>有孔榀ｔ＝5</t>
    <rPh sb="0" eb="2">
      <t>ユウコウ</t>
    </rPh>
    <rPh sb="2" eb="3">
      <t>シナ</t>
    </rPh>
    <phoneticPr fontId="10"/>
  </si>
  <si>
    <t>ＧＷ40Ｋ片面寒冷紗張り</t>
    <rPh sb="5" eb="7">
      <t>カタメン</t>
    </rPh>
    <rPh sb="7" eb="11">
      <t>カンレイシャハ</t>
    </rPh>
    <phoneticPr fontId="10"/>
  </si>
  <si>
    <t>木軸下地60*30</t>
    <rPh sb="0" eb="2">
      <t>モクジク</t>
    </rPh>
    <rPh sb="2" eb="4">
      <t>シタジ</t>
    </rPh>
    <phoneticPr fontId="10"/>
  </si>
  <si>
    <t>床下地モルタル金ごて</t>
    <rPh sb="0" eb="1">
      <t>ユカ</t>
    </rPh>
    <rPh sb="1" eb="3">
      <t>シタジ</t>
    </rPh>
    <rPh sb="7" eb="8">
      <t>カネ</t>
    </rPh>
    <phoneticPr fontId="10"/>
  </si>
  <si>
    <t>壁モルタル金ごて補修</t>
    <rPh sb="0" eb="1">
      <t>カベ</t>
    </rPh>
    <rPh sb="5" eb="6">
      <t>カネ</t>
    </rPh>
    <rPh sb="8" eb="10">
      <t>ホシュウ</t>
    </rPh>
    <phoneticPr fontId="10"/>
  </si>
  <si>
    <t>壁石膏ボード補修</t>
    <rPh sb="0" eb="1">
      <t>カベ</t>
    </rPh>
    <rPh sb="1" eb="3">
      <t>セッコウ</t>
    </rPh>
    <rPh sb="6" eb="8">
      <t>ホシュウ</t>
    </rPh>
    <phoneticPr fontId="10"/>
  </si>
  <si>
    <t>ｔ＝9.5</t>
    <phoneticPr fontId="10"/>
  </si>
  <si>
    <t>木巾木</t>
    <rPh sb="0" eb="1">
      <t>キ</t>
    </rPh>
    <rPh sb="1" eb="3">
      <t>ハバキ</t>
    </rPh>
    <phoneticPr fontId="10"/>
  </si>
  <si>
    <t>20＊100</t>
    <phoneticPr fontId="10"/>
  </si>
  <si>
    <t>有孔しな合板</t>
    <rPh sb="0" eb="2">
      <t>ユウコウ</t>
    </rPh>
    <rPh sb="4" eb="6">
      <t>ゴウハン</t>
    </rPh>
    <phoneticPr fontId="10"/>
  </si>
  <si>
    <t>ビニールクロス張り</t>
    <rPh sb="7" eb="8">
      <t>ハ</t>
    </rPh>
    <phoneticPr fontId="10"/>
  </si>
  <si>
    <t>木巾木20*100</t>
    <rPh sb="0" eb="1">
      <t>キ</t>
    </rPh>
    <rPh sb="1" eb="3">
      <t>ハバキ</t>
    </rPh>
    <phoneticPr fontId="10"/>
  </si>
  <si>
    <t>床框</t>
    <rPh sb="0" eb="2">
      <t>ユカカマチ</t>
    </rPh>
    <phoneticPr fontId="10"/>
  </si>
  <si>
    <t>ドア枠改修</t>
    <rPh sb="2" eb="3">
      <t>ワク</t>
    </rPh>
    <rPh sb="3" eb="5">
      <t>カイシュウ</t>
    </rPh>
    <phoneticPr fontId="10"/>
  </si>
  <si>
    <t>縦枠20ｃｍ伸長</t>
    <rPh sb="0" eb="1">
      <t>タテ</t>
    </rPh>
    <rPh sb="1" eb="2">
      <t>ワク</t>
    </rPh>
    <rPh sb="6" eb="7">
      <t>シン</t>
    </rPh>
    <rPh sb="7" eb="8">
      <t>ナガ</t>
    </rPh>
    <phoneticPr fontId="10"/>
  </si>
  <si>
    <t>腰：しな合板張り</t>
    <rPh sb="0" eb="1">
      <t>コシ</t>
    </rPh>
    <rPh sb="4" eb="6">
      <t>ゴウハン</t>
    </rPh>
    <rPh sb="6" eb="7">
      <t>ハ</t>
    </rPh>
    <phoneticPr fontId="10"/>
  </si>
  <si>
    <t>ｔ＝5</t>
    <phoneticPr fontId="10"/>
  </si>
  <si>
    <t>巾木20*100　新設部</t>
    <rPh sb="0" eb="2">
      <t>ハバキ</t>
    </rPh>
    <rPh sb="9" eb="12">
      <t>シンセツブ</t>
    </rPh>
    <phoneticPr fontId="10"/>
  </si>
  <si>
    <t>腰壁しな合板　新設部</t>
    <rPh sb="0" eb="2">
      <t>コシカベ</t>
    </rPh>
    <rPh sb="4" eb="6">
      <t>ゴウハン</t>
    </rPh>
    <rPh sb="7" eb="9">
      <t>シンセツ</t>
    </rPh>
    <rPh sb="9" eb="10">
      <t>ブ</t>
    </rPh>
    <phoneticPr fontId="10"/>
  </si>
  <si>
    <t>腰壁しな合板　既設部</t>
    <rPh sb="0" eb="2">
      <t>コシカベ</t>
    </rPh>
    <rPh sb="4" eb="6">
      <t>ゴウハン</t>
    </rPh>
    <rPh sb="7" eb="9">
      <t>キセツ</t>
    </rPh>
    <rPh sb="9" eb="10">
      <t>ブ</t>
    </rPh>
    <phoneticPr fontId="10"/>
  </si>
  <si>
    <t>1.8*1.0</t>
    <phoneticPr fontId="10"/>
  </si>
  <si>
    <t>LGS共</t>
    <rPh sb="3" eb="4">
      <t>トモ</t>
    </rPh>
    <phoneticPr fontId="10"/>
  </si>
  <si>
    <t>1.7＊0.45</t>
    <phoneticPr fontId="10"/>
  </si>
  <si>
    <t>畳処分</t>
    <rPh sb="0" eb="1">
      <t>タタミ</t>
    </rPh>
    <rPh sb="1" eb="3">
      <t>ショブン</t>
    </rPh>
    <phoneticPr fontId="10"/>
  </si>
  <si>
    <t>4.0*0.8</t>
    <phoneticPr fontId="10"/>
  </si>
  <si>
    <t>ｔ＝9</t>
    <phoneticPr fontId="10"/>
  </si>
  <si>
    <t>2.62*1.0</t>
    <phoneticPr fontId="10"/>
  </si>
  <si>
    <t>コンクリート躯体斫り</t>
    <rPh sb="6" eb="8">
      <t>クタイ</t>
    </rPh>
    <rPh sb="8" eb="9">
      <t>ハツ</t>
    </rPh>
    <phoneticPr fontId="10"/>
  </si>
  <si>
    <t>ｔ＝140</t>
    <phoneticPr fontId="10"/>
  </si>
  <si>
    <t>軽量天井下地</t>
    <rPh sb="0" eb="2">
      <t>ケイリョウ</t>
    </rPh>
    <rPh sb="2" eb="6">
      <t>テンジョウシタジ</t>
    </rPh>
    <phoneticPr fontId="10"/>
  </si>
  <si>
    <t>LGS19＠227</t>
    <phoneticPr fontId="10"/>
  </si>
  <si>
    <t>ジプトーン張り</t>
    <rPh sb="5" eb="6">
      <t>ハ</t>
    </rPh>
    <phoneticPr fontId="10"/>
  </si>
  <si>
    <t>塩ビ廻り縁</t>
    <rPh sb="0" eb="1">
      <t>エン</t>
    </rPh>
    <rPh sb="2" eb="3">
      <t>マワ</t>
    </rPh>
    <rPh sb="4" eb="5">
      <t>フチ</t>
    </rPh>
    <phoneticPr fontId="10"/>
  </si>
  <si>
    <t>ソフト巾木</t>
    <rPh sb="3" eb="5">
      <t>ハバキ</t>
    </rPh>
    <phoneticPr fontId="10"/>
  </si>
  <si>
    <t>ｈ100</t>
    <phoneticPr fontId="10"/>
  </si>
  <si>
    <t>タタミ</t>
    <phoneticPr fontId="10"/>
  </si>
  <si>
    <t>ｔ＝60</t>
    <phoneticPr fontId="10"/>
  </si>
  <si>
    <t>乾式2重床下地</t>
    <rPh sb="0" eb="2">
      <t>カンシキ</t>
    </rPh>
    <rPh sb="3" eb="5">
      <t>ジュウユカ</t>
    </rPh>
    <rPh sb="5" eb="7">
      <t>シタジ</t>
    </rPh>
    <phoneticPr fontId="10"/>
  </si>
  <si>
    <t>合板ｔ＝24　プラ木レンｈ50</t>
    <rPh sb="0" eb="2">
      <t>ゴウバン</t>
    </rPh>
    <rPh sb="9" eb="10">
      <t>モク</t>
    </rPh>
    <phoneticPr fontId="10"/>
  </si>
  <si>
    <t>縦見切り</t>
    <rPh sb="0" eb="3">
      <t>タテミキ</t>
    </rPh>
    <phoneticPr fontId="10"/>
  </si>
  <si>
    <t>タタミ寄せ</t>
    <rPh sb="3" eb="4">
      <t>ヨ</t>
    </rPh>
    <phoneticPr fontId="10"/>
  </si>
  <si>
    <t>杉10*50</t>
    <rPh sb="0" eb="1">
      <t>スギ</t>
    </rPh>
    <phoneticPr fontId="10"/>
  </si>
  <si>
    <t>なら集成45*150</t>
    <rPh sb="2" eb="4">
      <t>シュウセイ</t>
    </rPh>
    <phoneticPr fontId="10"/>
  </si>
  <si>
    <t>なら集成75*105</t>
    <rPh sb="2" eb="4">
      <t>シュウセイ</t>
    </rPh>
    <phoneticPr fontId="10"/>
  </si>
  <si>
    <t>軽量間仕切り</t>
    <rPh sb="0" eb="5">
      <t>ケイリョウマジキ</t>
    </rPh>
    <phoneticPr fontId="10"/>
  </si>
  <si>
    <t>LGS65</t>
    <phoneticPr fontId="10"/>
  </si>
  <si>
    <t>同上開口補強</t>
    <rPh sb="0" eb="2">
      <t>ドウジョウ</t>
    </rPh>
    <rPh sb="2" eb="6">
      <t>カイコウホキョウ</t>
    </rPh>
    <phoneticPr fontId="10"/>
  </si>
  <si>
    <t>壁石膏ボード張り</t>
    <rPh sb="0" eb="3">
      <t>カベセッコウ</t>
    </rPh>
    <rPh sb="6" eb="7">
      <t>ハ</t>
    </rPh>
    <phoneticPr fontId="10"/>
  </si>
  <si>
    <t>ｔ＝12.5</t>
    <phoneticPr fontId="10"/>
  </si>
  <si>
    <t>新設</t>
    <rPh sb="0" eb="2">
      <t>シンセツ</t>
    </rPh>
    <phoneticPr fontId="10"/>
  </si>
  <si>
    <t>化粧ケイカル板張り</t>
    <rPh sb="0" eb="2">
      <t>ケショウ</t>
    </rPh>
    <rPh sb="6" eb="7">
      <t>イタ</t>
    </rPh>
    <rPh sb="7" eb="8">
      <t>ハ</t>
    </rPh>
    <phoneticPr fontId="10"/>
  </si>
  <si>
    <t>25*120</t>
    <phoneticPr fontId="10"/>
  </si>
  <si>
    <t>縦見切り・床框　糸尺200</t>
    <rPh sb="0" eb="3">
      <t>タテミキ</t>
    </rPh>
    <rPh sb="5" eb="6">
      <t>ユカ</t>
    </rPh>
    <rPh sb="6" eb="7">
      <t>カマチ</t>
    </rPh>
    <rPh sb="8" eb="10">
      <t>イトジャク</t>
    </rPh>
    <phoneticPr fontId="10"/>
  </si>
  <si>
    <t>サッシ廻りモルタル充填</t>
    <rPh sb="3" eb="4">
      <t>マワ</t>
    </rPh>
    <rPh sb="9" eb="11">
      <t>ジュウテン</t>
    </rPh>
    <phoneticPr fontId="10"/>
  </si>
  <si>
    <t>サッシ廻りシーリング</t>
    <rPh sb="3" eb="4">
      <t>マワ</t>
    </rPh>
    <phoneticPr fontId="10"/>
  </si>
  <si>
    <t>特別教室棟</t>
    <rPh sb="0" eb="4">
      <t>トクベツキョウシツ</t>
    </rPh>
    <rPh sb="4" eb="5">
      <t>トウ</t>
    </rPh>
    <phoneticPr fontId="10"/>
  </si>
  <si>
    <t>管理棟</t>
    <rPh sb="0" eb="3">
      <t>カンリトウ</t>
    </rPh>
    <phoneticPr fontId="10"/>
  </si>
  <si>
    <t>撤去部補修</t>
    <rPh sb="0" eb="2">
      <t>テッキョ</t>
    </rPh>
    <rPh sb="2" eb="3">
      <t>ブ</t>
    </rPh>
    <rPh sb="3" eb="5">
      <t>ホシュウ</t>
    </rPh>
    <phoneticPr fontId="25"/>
  </si>
  <si>
    <t>ｔ＝50</t>
    <phoneticPr fontId="10"/>
  </si>
  <si>
    <t>保護コンクリート打ち</t>
    <rPh sb="0" eb="2">
      <t>ホゴ</t>
    </rPh>
    <rPh sb="8" eb="9">
      <t>ウ</t>
    </rPh>
    <phoneticPr fontId="10"/>
  </si>
  <si>
    <t>絶縁工法　ｔ＝2　平部</t>
    <rPh sb="0" eb="4">
      <t>ゼツエンコウホウ</t>
    </rPh>
    <rPh sb="9" eb="11">
      <t>ヒラブ</t>
    </rPh>
    <phoneticPr fontId="10"/>
  </si>
  <si>
    <t>金庫移動・再設置</t>
    <rPh sb="0" eb="2">
      <t>キンコ</t>
    </rPh>
    <rPh sb="2" eb="4">
      <t>イドウ</t>
    </rPh>
    <rPh sb="5" eb="8">
      <t>サイセッチ</t>
    </rPh>
    <phoneticPr fontId="10"/>
  </si>
  <si>
    <t>900*2400　120ｋｇ</t>
    <phoneticPr fontId="10"/>
  </si>
  <si>
    <t>900*1800　90ｋｇ</t>
    <phoneticPr fontId="10"/>
  </si>
  <si>
    <t>900*2400　160ｋｇ</t>
    <phoneticPr fontId="10"/>
  </si>
  <si>
    <t>900*3000　150ｋｇ</t>
    <phoneticPr fontId="10"/>
  </si>
  <si>
    <t>900*1800　80ｋｇ</t>
    <phoneticPr fontId="10"/>
  </si>
  <si>
    <t>棚撤去処分</t>
    <rPh sb="0" eb="1">
      <t>タナ</t>
    </rPh>
    <rPh sb="1" eb="5">
      <t>テッキョショブン</t>
    </rPh>
    <phoneticPr fontId="10"/>
  </si>
  <si>
    <t>木下地石膏ボードｔ＝9張り</t>
    <rPh sb="0" eb="3">
      <t>モクシタジ</t>
    </rPh>
    <rPh sb="3" eb="5">
      <t>セッコウ</t>
    </rPh>
    <rPh sb="11" eb="12">
      <t>ハ</t>
    </rPh>
    <phoneticPr fontId="10"/>
  </si>
  <si>
    <t>ドア縦枠改修部</t>
    <rPh sb="2" eb="4">
      <t>タテワク</t>
    </rPh>
    <rPh sb="4" eb="6">
      <t>カイシュウ</t>
    </rPh>
    <rPh sb="6" eb="7">
      <t>ブ</t>
    </rPh>
    <phoneticPr fontId="10"/>
  </si>
  <si>
    <t>巾木20*100　既設部</t>
    <rPh sb="0" eb="2">
      <t>ハバキ</t>
    </rPh>
    <rPh sb="9" eb="11">
      <t>キセツ</t>
    </rPh>
    <rPh sb="11" eb="12">
      <t>ブ</t>
    </rPh>
    <phoneticPr fontId="10"/>
  </si>
  <si>
    <t>Ｗ6.3*Ｈ1.86</t>
    <phoneticPr fontId="10"/>
  </si>
  <si>
    <t>Ｗ0.66*Ｈ1.86</t>
    <phoneticPr fontId="10"/>
  </si>
  <si>
    <t>Ｗ9.56*Ｈ1.86</t>
    <phoneticPr fontId="10"/>
  </si>
  <si>
    <t>フローリングブロック補修</t>
    <rPh sb="10" eb="12">
      <t>ホシュウ</t>
    </rPh>
    <phoneticPr fontId="25"/>
  </si>
  <si>
    <t>300Ｘ300　ｔ＝15</t>
    <phoneticPr fontId="10"/>
  </si>
  <si>
    <t>サンディング養生費</t>
    <rPh sb="6" eb="9">
      <t>ヨウジョウヒ</t>
    </rPh>
    <phoneticPr fontId="25"/>
  </si>
  <si>
    <t>サンディング研磨</t>
    <rPh sb="6" eb="8">
      <t>ケンマ</t>
    </rPh>
    <phoneticPr fontId="10"/>
  </si>
  <si>
    <t>ウレタン塗装</t>
    <rPh sb="4" eb="6">
      <t>トソウ</t>
    </rPh>
    <phoneticPr fontId="10"/>
  </si>
  <si>
    <t>３回塗</t>
    <rPh sb="1" eb="2">
      <t>カイ</t>
    </rPh>
    <rPh sb="2" eb="3">
      <t>ヌリ</t>
    </rPh>
    <phoneticPr fontId="10"/>
  </si>
  <si>
    <t>シーリング</t>
    <phoneticPr fontId="10"/>
  </si>
  <si>
    <t>既存笠木カバー工法</t>
    <rPh sb="0" eb="2">
      <t>キゾン</t>
    </rPh>
    <rPh sb="2" eb="4">
      <t>カサギ</t>
    </rPh>
    <rPh sb="7" eb="9">
      <t>コウホウ</t>
    </rPh>
    <phoneticPr fontId="10"/>
  </si>
  <si>
    <t>カラー鋼板ｔ＝0.4　Ｗ270</t>
    <rPh sb="3" eb="5">
      <t>コウハン</t>
    </rPh>
    <phoneticPr fontId="10"/>
  </si>
  <si>
    <t>2560*300*1610</t>
    <phoneticPr fontId="10"/>
  </si>
  <si>
    <t>2560*600*1610</t>
    <phoneticPr fontId="10"/>
  </si>
  <si>
    <t>1200*300*1200</t>
    <phoneticPr fontId="10"/>
  </si>
  <si>
    <t>20＊100</t>
  </si>
  <si>
    <t>防水立ち上がり樹脂モルタル塗</t>
    <rPh sb="0" eb="2">
      <t>ボウスイ</t>
    </rPh>
    <rPh sb="2" eb="3">
      <t>タ</t>
    </rPh>
    <rPh sb="4" eb="5">
      <t>ア</t>
    </rPh>
    <rPh sb="7" eb="9">
      <t>ジュシ</t>
    </rPh>
    <rPh sb="13" eb="14">
      <t>ヌリ</t>
    </rPh>
    <phoneticPr fontId="10"/>
  </si>
  <si>
    <t>工作台</t>
    <rPh sb="0" eb="2">
      <t>コウサク</t>
    </rPh>
    <rPh sb="2" eb="3">
      <t>ダイ</t>
    </rPh>
    <phoneticPr fontId="10"/>
  </si>
  <si>
    <t>実験机</t>
    <rPh sb="0" eb="3">
      <t>ジッケンツクエ</t>
    </rPh>
    <phoneticPr fontId="10"/>
  </si>
  <si>
    <t>掃除具入れ</t>
    <rPh sb="0" eb="3">
      <t>ソウジグ</t>
    </rPh>
    <rPh sb="3" eb="4">
      <t>イ</t>
    </rPh>
    <phoneticPr fontId="10"/>
  </si>
  <si>
    <t>下駄箱</t>
    <rPh sb="0" eb="3">
      <t>ゲタバコ</t>
    </rPh>
    <phoneticPr fontId="10"/>
  </si>
  <si>
    <t>児童用下足箱</t>
    <rPh sb="0" eb="3">
      <t>ジドウヨウ</t>
    </rPh>
    <rPh sb="3" eb="6">
      <t>ゲソクバコ</t>
    </rPh>
    <phoneticPr fontId="10"/>
  </si>
  <si>
    <t>Ｗ1245*Ｄ400*Ｈ1435</t>
    <phoneticPr fontId="10"/>
  </si>
  <si>
    <t>Ｗ1245*Ｄ400*Ｈ1435　背面化粧</t>
    <rPh sb="17" eb="19">
      <t>ハイメン</t>
    </rPh>
    <rPh sb="19" eb="21">
      <t>ケショウ</t>
    </rPh>
    <phoneticPr fontId="10"/>
  </si>
  <si>
    <t>Ｗ1245*Ｄ760*Ｈ1435</t>
    <phoneticPr fontId="10"/>
  </si>
  <si>
    <t>来客用下足棚</t>
    <rPh sb="0" eb="3">
      <t>ライキャクヨウ</t>
    </rPh>
    <rPh sb="3" eb="5">
      <t>ゲソク</t>
    </rPh>
    <rPh sb="5" eb="6">
      <t>タナ</t>
    </rPh>
    <phoneticPr fontId="10"/>
  </si>
  <si>
    <t>Ｗ1300*Ｄ400*Ｈ1435</t>
    <phoneticPr fontId="10"/>
  </si>
  <si>
    <t>職員用下足棚</t>
    <rPh sb="0" eb="2">
      <t>ショクイン</t>
    </rPh>
    <rPh sb="2" eb="3">
      <t>ヨウ</t>
    </rPh>
    <rPh sb="3" eb="5">
      <t>ゲソク</t>
    </rPh>
    <rPh sb="5" eb="6">
      <t>タナ</t>
    </rPh>
    <phoneticPr fontId="10"/>
  </si>
  <si>
    <t>Ｗ1340*Ｄ420*Ｈ1435</t>
    <phoneticPr fontId="10"/>
  </si>
  <si>
    <t>Ｗ1670*Ｄ420*Ｈ1435</t>
    <phoneticPr fontId="10"/>
  </si>
  <si>
    <t>管理棟　2Ｆ廊下</t>
    <rPh sb="0" eb="2">
      <t>カンリ</t>
    </rPh>
    <rPh sb="2" eb="3">
      <t>トウ</t>
    </rPh>
    <rPh sb="6" eb="8">
      <t>ロウカ</t>
    </rPh>
    <phoneticPr fontId="10"/>
  </si>
  <si>
    <t>管理棟　1Ｆ廊下</t>
    <rPh sb="0" eb="2">
      <t>カンリ</t>
    </rPh>
    <rPh sb="2" eb="3">
      <t>トウ</t>
    </rPh>
    <rPh sb="6" eb="8">
      <t>ロウカ</t>
    </rPh>
    <phoneticPr fontId="10"/>
  </si>
  <si>
    <t>教師用工作台</t>
    <rPh sb="0" eb="3">
      <t>キョウシヨウ</t>
    </rPh>
    <rPh sb="3" eb="6">
      <t>コウサクダイ</t>
    </rPh>
    <phoneticPr fontId="10"/>
  </si>
  <si>
    <t>Ｗ1800*Ｄ900*Ｈ700</t>
    <phoneticPr fontId="10"/>
  </si>
  <si>
    <t>Ｗ1800*Ｄ900*Ｈ760</t>
    <phoneticPr fontId="10"/>
  </si>
  <si>
    <t>Ｗ3000*Ｄ900*Ｈ700</t>
    <phoneticPr fontId="10"/>
  </si>
  <si>
    <t>教師用実験台</t>
    <rPh sb="0" eb="3">
      <t>キョウシヨウ</t>
    </rPh>
    <rPh sb="3" eb="6">
      <t>ジッケンダイ</t>
    </rPh>
    <phoneticPr fontId="10"/>
  </si>
  <si>
    <t>Ｗ2400*Ｄ900*Ｈ800</t>
    <phoneticPr fontId="10"/>
  </si>
  <si>
    <t>Ｗ600*Ｄ450*Ｈ1900</t>
    <phoneticPr fontId="10"/>
  </si>
  <si>
    <t>スクールサイン　スイング型</t>
    <rPh sb="12" eb="13">
      <t>カタ</t>
    </rPh>
    <phoneticPr fontId="10"/>
  </si>
  <si>
    <t>ネーム差し替え式</t>
    <rPh sb="3" eb="4">
      <t>サ</t>
    </rPh>
    <rPh sb="5" eb="6">
      <t>カ</t>
    </rPh>
    <rPh sb="7" eb="8">
      <t>シキ</t>
    </rPh>
    <phoneticPr fontId="10"/>
  </si>
  <si>
    <t>スクールサイン　正面型</t>
    <rPh sb="8" eb="10">
      <t>ショウメン</t>
    </rPh>
    <rPh sb="10" eb="11">
      <t>カタ</t>
    </rPh>
    <phoneticPr fontId="10"/>
  </si>
  <si>
    <t>室名札</t>
    <rPh sb="0" eb="3">
      <t>シツメイフダ</t>
    </rPh>
    <phoneticPr fontId="10"/>
  </si>
  <si>
    <t>階段表示サイン</t>
    <rPh sb="0" eb="2">
      <t>カイダン</t>
    </rPh>
    <rPh sb="2" eb="4">
      <t>ヒョウジ</t>
    </rPh>
    <phoneticPr fontId="10"/>
  </si>
  <si>
    <t>タモ集成下地</t>
    <rPh sb="2" eb="4">
      <t>シュウセイ</t>
    </rPh>
    <rPh sb="4" eb="6">
      <t>シタジ</t>
    </rPh>
    <phoneticPr fontId="10"/>
  </si>
  <si>
    <t>34Φ</t>
    <phoneticPr fontId="10"/>
  </si>
  <si>
    <t>120*45</t>
    <phoneticPr fontId="10"/>
  </si>
  <si>
    <t>既存タイル取り壊し</t>
    <rPh sb="0" eb="2">
      <t>キゾン</t>
    </rPh>
    <rPh sb="5" eb="6">
      <t>ト</t>
    </rPh>
    <rPh sb="7" eb="8">
      <t>コワ</t>
    </rPh>
    <phoneticPr fontId="10"/>
  </si>
  <si>
    <t>既存階段・足洗い場取り壊し</t>
    <rPh sb="0" eb="2">
      <t>キゾン</t>
    </rPh>
    <rPh sb="2" eb="4">
      <t>カイダン</t>
    </rPh>
    <rPh sb="5" eb="7">
      <t>アシアラ</t>
    </rPh>
    <rPh sb="8" eb="9">
      <t>バ</t>
    </rPh>
    <rPh sb="9" eb="10">
      <t>ト</t>
    </rPh>
    <rPh sb="11" eb="12">
      <t>コワ</t>
    </rPh>
    <phoneticPr fontId="10"/>
  </si>
  <si>
    <t>同上運搬</t>
    <rPh sb="0" eb="2">
      <t>ドウジョウ</t>
    </rPh>
    <rPh sb="2" eb="4">
      <t>ウンパン</t>
    </rPh>
    <phoneticPr fontId="10"/>
  </si>
  <si>
    <t>同上処分</t>
    <rPh sb="0" eb="2">
      <t>ドウジョウ</t>
    </rPh>
    <rPh sb="2" eb="4">
      <t>ショブン</t>
    </rPh>
    <phoneticPr fontId="10"/>
  </si>
  <si>
    <t>コンクリート有筋積込</t>
    <rPh sb="6" eb="8">
      <t>ユウキン</t>
    </rPh>
    <rPh sb="8" eb="10">
      <t>ツミコミ</t>
    </rPh>
    <phoneticPr fontId="10"/>
  </si>
  <si>
    <t>㎥</t>
    <phoneticPr fontId="10"/>
  </si>
  <si>
    <t>Cｏ有筋</t>
    <rPh sb="2" eb="4">
      <t>ユウキン</t>
    </rPh>
    <phoneticPr fontId="10"/>
  </si>
  <si>
    <t>ton</t>
    <phoneticPr fontId="10"/>
  </si>
  <si>
    <t>タイル殻積込</t>
    <rPh sb="3" eb="4">
      <t>ガラ</t>
    </rPh>
    <rPh sb="4" eb="6">
      <t>ツミコミ</t>
    </rPh>
    <phoneticPr fontId="10"/>
  </si>
  <si>
    <t>土工事</t>
    <rPh sb="0" eb="3">
      <t>ドコウジ</t>
    </rPh>
    <phoneticPr fontId="10"/>
  </si>
  <si>
    <t>基礎工事</t>
    <rPh sb="0" eb="4">
      <t>キソコウジ</t>
    </rPh>
    <phoneticPr fontId="10"/>
  </si>
  <si>
    <t>型枠工</t>
    <rPh sb="0" eb="2">
      <t>カタワク</t>
    </rPh>
    <rPh sb="2" eb="3">
      <t>コウ</t>
    </rPh>
    <phoneticPr fontId="10"/>
  </si>
  <si>
    <t>床堀・埋戻し・残土処分</t>
    <rPh sb="0" eb="1">
      <t>ユカ</t>
    </rPh>
    <rPh sb="1" eb="2">
      <t>ホリ</t>
    </rPh>
    <rPh sb="3" eb="5">
      <t>ウメモド</t>
    </rPh>
    <rPh sb="7" eb="11">
      <t>ザンドショブン</t>
    </rPh>
    <phoneticPr fontId="10"/>
  </si>
  <si>
    <t>基礎砕石・均しコンクリート</t>
    <rPh sb="0" eb="2">
      <t>キソ</t>
    </rPh>
    <rPh sb="2" eb="4">
      <t>サイセキ</t>
    </rPh>
    <rPh sb="5" eb="6">
      <t>ナラ</t>
    </rPh>
    <phoneticPr fontId="10"/>
  </si>
  <si>
    <t>階段法部分砕石工</t>
    <rPh sb="0" eb="2">
      <t>カイダン</t>
    </rPh>
    <rPh sb="2" eb="3">
      <t>ノリ</t>
    </rPh>
    <rPh sb="3" eb="5">
      <t>ブブン</t>
    </rPh>
    <rPh sb="5" eb="7">
      <t>サイセキ</t>
    </rPh>
    <rPh sb="7" eb="8">
      <t>コウ</t>
    </rPh>
    <phoneticPr fontId="10"/>
  </si>
  <si>
    <t>ｔ＝120</t>
    <phoneticPr fontId="10"/>
  </si>
  <si>
    <t>階段法部分コンクリート工</t>
    <rPh sb="0" eb="2">
      <t>カイダン</t>
    </rPh>
    <rPh sb="2" eb="3">
      <t>ノリ</t>
    </rPh>
    <rPh sb="3" eb="5">
      <t>ブブン</t>
    </rPh>
    <rPh sb="11" eb="12">
      <t>コウ</t>
    </rPh>
    <phoneticPr fontId="10"/>
  </si>
  <si>
    <t>鉄筋加工組立</t>
    <rPh sb="0" eb="2">
      <t>テッキン</t>
    </rPh>
    <rPh sb="2" eb="4">
      <t>カコウ</t>
    </rPh>
    <rPh sb="4" eb="6">
      <t>クミタテ</t>
    </rPh>
    <phoneticPr fontId="10"/>
  </si>
  <si>
    <t>〃</t>
    <phoneticPr fontId="10"/>
  </si>
  <si>
    <t>D10</t>
    <phoneticPr fontId="10"/>
  </si>
  <si>
    <t>D13</t>
    <phoneticPr fontId="10"/>
  </si>
  <si>
    <t>ｔ＝30</t>
    <phoneticPr fontId="10"/>
  </si>
  <si>
    <t>外部床モルタル下地</t>
    <rPh sb="0" eb="2">
      <t>ガイブ</t>
    </rPh>
    <rPh sb="2" eb="3">
      <t>ユカ</t>
    </rPh>
    <rPh sb="7" eb="9">
      <t>シタジ</t>
    </rPh>
    <phoneticPr fontId="10"/>
  </si>
  <si>
    <t>外部床レンガタイル張り</t>
    <rPh sb="0" eb="2">
      <t>ガイブ</t>
    </rPh>
    <rPh sb="2" eb="3">
      <t>ユカ</t>
    </rPh>
    <rPh sb="9" eb="10">
      <t>ハ</t>
    </rPh>
    <phoneticPr fontId="10"/>
  </si>
  <si>
    <t>190*90　ｔ＝16</t>
    <phoneticPr fontId="10"/>
  </si>
  <si>
    <t>内部床モルタル下地</t>
    <rPh sb="0" eb="2">
      <t>ナイブ</t>
    </rPh>
    <rPh sb="2" eb="3">
      <t>ユカ</t>
    </rPh>
    <rPh sb="7" eb="9">
      <t>シタジ</t>
    </rPh>
    <phoneticPr fontId="10"/>
  </si>
  <si>
    <t>内部床レンガタイル張り</t>
    <rPh sb="0" eb="2">
      <t>ナイブ</t>
    </rPh>
    <rPh sb="2" eb="3">
      <t>ユカ</t>
    </rPh>
    <rPh sb="9" eb="10">
      <t>ハ</t>
    </rPh>
    <phoneticPr fontId="10"/>
  </si>
  <si>
    <t>段鼻モルタル下地</t>
    <rPh sb="0" eb="1">
      <t>ダン</t>
    </rPh>
    <rPh sb="1" eb="2">
      <t>ハナ</t>
    </rPh>
    <rPh sb="6" eb="8">
      <t>シタジ</t>
    </rPh>
    <phoneticPr fontId="10"/>
  </si>
  <si>
    <t>段鼻レンガタイル張り</t>
    <rPh sb="0" eb="1">
      <t>ダン</t>
    </rPh>
    <rPh sb="1" eb="2">
      <t>ハナ</t>
    </rPh>
    <rPh sb="8" eb="9">
      <t>ハ</t>
    </rPh>
    <phoneticPr fontId="10"/>
  </si>
  <si>
    <t>垂付段鼻</t>
    <rPh sb="0" eb="2">
      <t>タレツキ</t>
    </rPh>
    <rPh sb="2" eb="4">
      <t>ダンハナ</t>
    </rPh>
    <phoneticPr fontId="10"/>
  </si>
  <si>
    <t>階段踏み面モルタル金ごて</t>
    <rPh sb="0" eb="2">
      <t>カイダン</t>
    </rPh>
    <rPh sb="2" eb="3">
      <t>フ</t>
    </rPh>
    <rPh sb="4" eb="5">
      <t>メン</t>
    </rPh>
    <rPh sb="9" eb="10">
      <t>カネ</t>
    </rPh>
    <phoneticPr fontId="10"/>
  </si>
  <si>
    <t>階段蹴上モルタル金ごて</t>
    <rPh sb="0" eb="2">
      <t>カイダン</t>
    </rPh>
    <rPh sb="2" eb="4">
      <t>ケアゲ</t>
    </rPh>
    <rPh sb="8" eb="9">
      <t>カネ</t>
    </rPh>
    <phoneticPr fontId="10"/>
  </si>
  <si>
    <t>ｔ＝50</t>
    <phoneticPr fontId="10"/>
  </si>
  <si>
    <t>式</t>
    <rPh sb="0" eb="1">
      <t>シキ</t>
    </rPh>
    <phoneticPr fontId="10"/>
  </si>
  <si>
    <t>㎡</t>
    <phoneticPr fontId="10"/>
  </si>
  <si>
    <t>ｍ</t>
    <phoneticPr fontId="10"/>
  </si>
  <si>
    <t>盛土工</t>
    <rPh sb="0" eb="2">
      <t>モリド</t>
    </rPh>
    <rPh sb="2" eb="3">
      <t>コウ</t>
    </rPh>
    <phoneticPr fontId="10"/>
  </si>
  <si>
    <t>基礎砕石</t>
    <rPh sb="0" eb="2">
      <t>キソ</t>
    </rPh>
    <rPh sb="2" eb="4">
      <t>サイセキ</t>
    </rPh>
    <phoneticPr fontId="10"/>
  </si>
  <si>
    <t>コンクリート工</t>
    <rPh sb="6" eb="7">
      <t>コウ</t>
    </rPh>
    <phoneticPr fontId="10"/>
  </si>
  <si>
    <t>コンクリート工刷毛引き</t>
    <rPh sb="6" eb="7">
      <t>コウ</t>
    </rPh>
    <rPh sb="7" eb="9">
      <t>ハケ</t>
    </rPh>
    <rPh sb="9" eb="10">
      <t>ヒ</t>
    </rPh>
    <phoneticPr fontId="10"/>
  </si>
  <si>
    <t>床堀</t>
    <rPh sb="0" eb="1">
      <t>トコ</t>
    </rPh>
    <rPh sb="1" eb="2">
      <t>ホリ</t>
    </rPh>
    <phoneticPr fontId="10"/>
  </si>
  <si>
    <t>基礎工</t>
    <rPh sb="0" eb="3">
      <t>キソコウ</t>
    </rPh>
    <phoneticPr fontId="10"/>
  </si>
  <si>
    <t>ベース部</t>
    <rPh sb="3" eb="4">
      <t>ブ</t>
    </rPh>
    <phoneticPr fontId="10"/>
  </si>
  <si>
    <t>立ち上がり部</t>
    <rPh sb="0" eb="1">
      <t>タ</t>
    </rPh>
    <rPh sb="2" eb="3">
      <t>ア</t>
    </rPh>
    <rPh sb="5" eb="6">
      <t>ブ</t>
    </rPh>
    <phoneticPr fontId="10"/>
  </si>
  <si>
    <t>ステンレス手摺</t>
    <rPh sb="5" eb="7">
      <t>テスリ</t>
    </rPh>
    <phoneticPr fontId="10"/>
  </si>
  <si>
    <t>フロント材カバー工法</t>
    <rPh sb="4" eb="5">
      <t>ザイ</t>
    </rPh>
    <rPh sb="8" eb="10">
      <t>コウホウ</t>
    </rPh>
    <phoneticPr fontId="10"/>
  </si>
  <si>
    <t>Ｗ3380*Ｈ2610</t>
    <phoneticPr fontId="10"/>
  </si>
  <si>
    <t>ヶ所</t>
    <rPh sb="1" eb="2">
      <t>ショ</t>
    </rPh>
    <phoneticPr fontId="10"/>
  </si>
  <si>
    <t>AD-102　ランマ付引き分け戸</t>
    <rPh sb="10" eb="11">
      <t>ツ</t>
    </rPh>
    <rPh sb="11" eb="12">
      <t>ヒ</t>
    </rPh>
    <rPh sb="13" eb="14">
      <t>ワ</t>
    </rPh>
    <rPh sb="15" eb="16">
      <t>ド</t>
    </rPh>
    <phoneticPr fontId="10"/>
  </si>
  <si>
    <t>AD-101　ランマ付片開きドア</t>
    <rPh sb="10" eb="11">
      <t>ツ</t>
    </rPh>
    <rPh sb="11" eb="13">
      <t>カタヒラ</t>
    </rPh>
    <phoneticPr fontId="10"/>
  </si>
  <si>
    <t>AD-103　錠前交換</t>
    <rPh sb="7" eb="9">
      <t>ジョウマエ</t>
    </rPh>
    <rPh sb="9" eb="11">
      <t>コウカン</t>
    </rPh>
    <phoneticPr fontId="10"/>
  </si>
  <si>
    <t>強化ガラス</t>
    <rPh sb="0" eb="2">
      <t>キョウカ</t>
    </rPh>
    <phoneticPr fontId="10"/>
  </si>
  <si>
    <t>透明4ミリ</t>
    <rPh sb="0" eb="2">
      <t>トウメイ</t>
    </rPh>
    <phoneticPr fontId="10"/>
  </si>
  <si>
    <t>シリコン</t>
    <phoneticPr fontId="10"/>
  </si>
  <si>
    <t>6*6</t>
    <phoneticPr fontId="10"/>
  </si>
  <si>
    <t>ＦＢ-12＊38ＨＬ</t>
    <phoneticPr fontId="10"/>
  </si>
  <si>
    <t>スロープ左側</t>
    <rPh sb="4" eb="6">
      <t>ヒダリガワ</t>
    </rPh>
    <phoneticPr fontId="10"/>
  </si>
  <si>
    <t>7.14Ｍ</t>
    <phoneticPr fontId="10"/>
  </si>
  <si>
    <t>スロープ右側　階段部左側</t>
    <rPh sb="4" eb="6">
      <t>ミギガワ</t>
    </rPh>
    <rPh sb="7" eb="9">
      <t>カイダン</t>
    </rPh>
    <rPh sb="9" eb="10">
      <t>ブ</t>
    </rPh>
    <rPh sb="10" eb="12">
      <t>ヒダリガワ</t>
    </rPh>
    <phoneticPr fontId="10"/>
  </si>
  <si>
    <t>12.35Ｍ</t>
    <phoneticPr fontId="10"/>
  </si>
  <si>
    <t>階段部右側</t>
    <rPh sb="0" eb="2">
      <t>カイダン</t>
    </rPh>
    <rPh sb="2" eb="3">
      <t>ブ</t>
    </rPh>
    <rPh sb="3" eb="5">
      <t>ミギガワ</t>
    </rPh>
    <phoneticPr fontId="10"/>
  </si>
  <si>
    <t>3.75Ｍ</t>
    <phoneticPr fontId="10"/>
  </si>
  <si>
    <t>ヶ所</t>
    <rPh sb="1" eb="2">
      <t>ショ</t>
    </rPh>
    <phoneticPr fontId="10"/>
  </si>
  <si>
    <t>複層ガラス</t>
    <rPh sb="0" eb="2">
      <t>フクソウ</t>
    </rPh>
    <phoneticPr fontId="10"/>
  </si>
  <si>
    <t>型4＋A6＋FL3</t>
    <rPh sb="0" eb="1">
      <t>カタ</t>
    </rPh>
    <phoneticPr fontId="10"/>
  </si>
  <si>
    <t>管理棟　SD-201</t>
    <rPh sb="0" eb="2">
      <t>カンリ</t>
    </rPh>
    <rPh sb="2" eb="3">
      <t>トウ</t>
    </rPh>
    <phoneticPr fontId="10"/>
  </si>
  <si>
    <t>特別教室棟　SS-301</t>
    <rPh sb="0" eb="5">
      <t>トクベツキョウシツトウ</t>
    </rPh>
    <phoneticPr fontId="10"/>
  </si>
  <si>
    <t>教室棟　SD-301</t>
    <rPh sb="0" eb="2">
      <t>キョウシツ</t>
    </rPh>
    <rPh sb="2" eb="3">
      <t>トウ</t>
    </rPh>
    <phoneticPr fontId="10"/>
  </si>
  <si>
    <t>塩ビ被覆鋼板取付</t>
    <rPh sb="0" eb="1">
      <t>エン</t>
    </rPh>
    <rPh sb="2" eb="4">
      <t>ヒフク</t>
    </rPh>
    <rPh sb="4" eb="6">
      <t>コウハン</t>
    </rPh>
    <rPh sb="6" eb="8">
      <t>トリツケ</t>
    </rPh>
    <phoneticPr fontId="10"/>
  </si>
  <si>
    <t>入隅</t>
    <rPh sb="0" eb="2">
      <t>イリスミ</t>
    </rPh>
    <phoneticPr fontId="10"/>
  </si>
  <si>
    <t>手摺基礎廻り</t>
    <rPh sb="0" eb="2">
      <t>テスリ</t>
    </rPh>
    <rPh sb="2" eb="4">
      <t>キソ</t>
    </rPh>
    <rPh sb="4" eb="5">
      <t>マワ</t>
    </rPh>
    <phoneticPr fontId="10"/>
  </si>
  <si>
    <t>t=50</t>
    <phoneticPr fontId="10"/>
  </si>
  <si>
    <t>水性ウレタン塗</t>
    <rPh sb="0" eb="2">
      <t>スイセイ</t>
    </rPh>
    <rPh sb="6" eb="7">
      <t>ヌリ</t>
    </rPh>
    <phoneticPr fontId="10"/>
  </si>
  <si>
    <t>張替え</t>
    <rPh sb="0" eb="2">
      <t>ハリカ</t>
    </rPh>
    <phoneticPr fontId="10"/>
  </si>
  <si>
    <t>ｔ＝6</t>
    <phoneticPr fontId="10"/>
  </si>
  <si>
    <t>WD-101A</t>
    <phoneticPr fontId="10"/>
  </si>
  <si>
    <t>WD-101B</t>
    <phoneticPr fontId="10"/>
  </si>
  <si>
    <t>WD-102</t>
    <phoneticPr fontId="10"/>
  </si>
  <si>
    <t>WD-103</t>
    <phoneticPr fontId="10"/>
  </si>
  <si>
    <t>WD-104</t>
    <phoneticPr fontId="10"/>
  </si>
  <si>
    <t>WD-105</t>
    <phoneticPr fontId="10"/>
  </si>
  <si>
    <t>WD-106</t>
    <phoneticPr fontId="10"/>
  </si>
  <si>
    <t>WD-107</t>
    <phoneticPr fontId="10"/>
  </si>
  <si>
    <t>木製フラッシュ　引き違い戸</t>
    <rPh sb="0" eb="2">
      <t>モクセイ</t>
    </rPh>
    <rPh sb="8" eb="9">
      <t>ヒ</t>
    </rPh>
    <rPh sb="10" eb="11">
      <t>チガ</t>
    </rPh>
    <rPh sb="12" eb="13">
      <t>ド</t>
    </rPh>
    <phoneticPr fontId="10"/>
  </si>
  <si>
    <t>〃</t>
    <phoneticPr fontId="10"/>
  </si>
  <si>
    <t>木製フラッシュ　親子ドア</t>
    <rPh sb="0" eb="2">
      <t>モクセイ</t>
    </rPh>
    <rPh sb="8" eb="10">
      <t>オヤコ</t>
    </rPh>
    <phoneticPr fontId="10"/>
  </si>
  <si>
    <t>木製フラッシュ　片開きドア</t>
    <rPh sb="0" eb="2">
      <t>モクセイ</t>
    </rPh>
    <rPh sb="8" eb="10">
      <t>カタビラ</t>
    </rPh>
    <phoneticPr fontId="10"/>
  </si>
  <si>
    <t>ヶ所</t>
    <rPh sb="1" eb="2">
      <t>ショ</t>
    </rPh>
    <phoneticPr fontId="10"/>
  </si>
  <si>
    <t>金物費</t>
    <rPh sb="0" eb="3">
      <t>カナモノヒ</t>
    </rPh>
    <phoneticPr fontId="10"/>
  </si>
  <si>
    <t>20ヶ所　38本</t>
    <rPh sb="3" eb="4">
      <t>ショ</t>
    </rPh>
    <rPh sb="7" eb="8">
      <t>ホン</t>
    </rPh>
    <phoneticPr fontId="10"/>
  </si>
  <si>
    <t>式</t>
    <rPh sb="0" eb="1">
      <t>シキ</t>
    </rPh>
    <phoneticPr fontId="10"/>
  </si>
  <si>
    <t>既存建具処分費</t>
    <rPh sb="0" eb="4">
      <t>キゾンタテグ</t>
    </rPh>
    <rPh sb="4" eb="7">
      <t>ショブンヒ</t>
    </rPh>
    <phoneticPr fontId="10"/>
  </si>
  <si>
    <t>本</t>
    <rPh sb="0" eb="1">
      <t>ホン</t>
    </rPh>
    <phoneticPr fontId="10"/>
  </si>
  <si>
    <t>建具塗装　水性ウレタン塗</t>
    <rPh sb="0" eb="2">
      <t>タテグ</t>
    </rPh>
    <rPh sb="2" eb="4">
      <t>トソウ</t>
    </rPh>
    <rPh sb="5" eb="7">
      <t>スイセイ</t>
    </rPh>
    <rPh sb="11" eb="12">
      <t>ヌリ</t>
    </rPh>
    <phoneticPr fontId="10"/>
  </si>
  <si>
    <t>WD-201A</t>
    <phoneticPr fontId="10"/>
  </si>
  <si>
    <t>WD-201B</t>
    <phoneticPr fontId="10"/>
  </si>
  <si>
    <t>WD-201C</t>
    <phoneticPr fontId="10"/>
  </si>
  <si>
    <t>WD-202</t>
    <phoneticPr fontId="10"/>
  </si>
  <si>
    <t>WD-203A</t>
    <phoneticPr fontId="10"/>
  </si>
  <si>
    <t>WD-203B</t>
    <phoneticPr fontId="10"/>
  </si>
  <si>
    <t>WD-204</t>
    <phoneticPr fontId="10"/>
  </si>
  <si>
    <t>WD-205</t>
  </si>
  <si>
    <t>WD-206</t>
  </si>
  <si>
    <t>木製フラッシュ　両開きドア</t>
    <rPh sb="0" eb="2">
      <t>モクセイ</t>
    </rPh>
    <rPh sb="8" eb="9">
      <t>リョウ</t>
    </rPh>
    <rPh sb="9" eb="10">
      <t>ヒラ</t>
    </rPh>
    <phoneticPr fontId="10"/>
  </si>
  <si>
    <t>取付工事費</t>
    <rPh sb="0" eb="4">
      <t>トリツケコウジ</t>
    </rPh>
    <rPh sb="4" eb="5">
      <t>ヒ</t>
    </rPh>
    <phoneticPr fontId="10"/>
  </si>
  <si>
    <t>搬入費</t>
    <rPh sb="0" eb="3">
      <t>ハンニュウヒ</t>
    </rPh>
    <phoneticPr fontId="10"/>
  </si>
  <si>
    <t>18ヶ所　32本</t>
    <rPh sb="3" eb="4">
      <t>ショ</t>
    </rPh>
    <rPh sb="7" eb="8">
      <t>ホン</t>
    </rPh>
    <phoneticPr fontId="10"/>
  </si>
  <si>
    <t>WD-301A</t>
    <phoneticPr fontId="10"/>
  </si>
  <si>
    <t>WD-301B</t>
    <phoneticPr fontId="10"/>
  </si>
  <si>
    <t>13ヶ所　26本</t>
    <rPh sb="3" eb="4">
      <t>ショ</t>
    </rPh>
    <rPh sb="7" eb="8">
      <t>ホン</t>
    </rPh>
    <phoneticPr fontId="10"/>
  </si>
  <si>
    <t>モルタル充填</t>
    <rPh sb="4" eb="6">
      <t>ジュウテン</t>
    </rPh>
    <phoneticPr fontId="10"/>
  </si>
  <si>
    <t>床補修</t>
    <rPh sb="0" eb="1">
      <t>ユカ</t>
    </rPh>
    <rPh sb="1" eb="3">
      <t>ホシュウ</t>
    </rPh>
    <phoneticPr fontId="10"/>
  </si>
  <si>
    <t>伸縮目地シール</t>
    <rPh sb="0" eb="4">
      <t>シンシュクメジ</t>
    </rPh>
    <phoneticPr fontId="10"/>
  </si>
  <si>
    <t>ポリサルファイド系10*10</t>
    <rPh sb="8" eb="9">
      <t>ケイ</t>
    </rPh>
    <phoneticPr fontId="10"/>
  </si>
  <si>
    <t>床タイル洗い</t>
    <rPh sb="0" eb="1">
      <t>ユカ</t>
    </rPh>
    <rPh sb="4" eb="5">
      <t>アラ</t>
    </rPh>
    <phoneticPr fontId="10"/>
  </si>
  <si>
    <t>塩酸洗い</t>
    <rPh sb="0" eb="2">
      <t>エンサン</t>
    </rPh>
    <rPh sb="2" eb="3">
      <t>アラ</t>
    </rPh>
    <phoneticPr fontId="10"/>
  </si>
  <si>
    <t>天端ボーダー</t>
    <rPh sb="0" eb="2">
      <t>テンバ</t>
    </rPh>
    <phoneticPr fontId="10"/>
  </si>
  <si>
    <t>ヶ所</t>
  </si>
  <si>
    <t>㎡</t>
  </si>
  <si>
    <t>本</t>
  </si>
  <si>
    <t>壁：ビニールクロス</t>
  </si>
  <si>
    <t>　　ビニールクロス</t>
  </si>
  <si>
    <t>張替</t>
  </si>
  <si>
    <t>新設</t>
  </si>
  <si>
    <t>撤去</t>
  </si>
  <si>
    <t>腰：べニアｔ＝2.5捨張+
　　しな合板ｔ＝5.5目透し張</t>
  </si>
  <si>
    <t>見切り：木製30×20</t>
  </si>
  <si>
    <t>　計</t>
    <phoneticPr fontId="6"/>
  </si>
  <si>
    <t>出入口部ふさぎ</t>
  </si>
  <si>
    <t>木下地+石膏ボードｔ＝9.5張り
W890×H1,850</t>
  </si>
  <si>
    <t>ワゴンガード：木製100×20</t>
  </si>
  <si>
    <t>既存腰板</t>
  </si>
  <si>
    <t>新設見切り/糸尺62</t>
  </si>
  <si>
    <t>既存見切り/糸尺70</t>
  </si>
  <si>
    <t>既存サッシ・ドア額縁</t>
  </si>
  <si>
    <t>既存間仕切壁額縁</t>
  </si>
  <si>
    <t>UC塗</t>
  </si>
  <si>
    <t>水性ｳﾚﾀﾝ塗　W2,030×H2,500　
片面</t>
  </si>
  <si>
    <t>水性ｳﾚﾀﾝ塗　W2,100×H2,500　
片面</t>
  </si>
  <si>
    <t>既存点検口SD</t>
  </si>
  <si>
    <t>新設手摺下地/糸尺330</t>
  </si>
  <si>
    <t>床：タイルカーペット</t>
  </si>
  <si>
    <t>LGS、野縁受け共</t>
  </si>
  <si>
    <t>LGS共</t>
  </si>
  <si>
    <t>軽量天井下地</t>
  </si>
  <si>
    <t>19形　＠225　野縁＋野縁受け</t>
  </si>
  <si>
    <t>19形　＠225　野縁のみ</t>
  </si>
  <si>
    <t>ジプトーン張り</t>
  </si>
  <si>
    <t>455*910　準不燃</t>
  </si>
  <si>
    <t>石膏ボード張り</t>
  </si>
  <si>
    <t>ｔ＝9.5　天井</t>
  </si>
  <si>
    <t>ロックウール吸音板張り</t>
  </si>
  <si>
    <t>ｔ＝9　フラット</t>
  </si>
  <si>
    <t>塩ビ廻り縁</t>
  </si>
  <si>
    <t>天井点検口</t>
  </si>
  <si>
    <t>W1,650×H2,300</t>
  </si>
  <si>
    <t>台</t>
  </si>
  <si>
    <t>W3,750×H2,350</t>
  </si>
  <si>
    <t>W3,500×H2,100</t>
  </si>
  <si>
    <t>W3,500×H2,350</t>
  </si>
  <si>
    <t>W3,500×H2,200</t>
  </si>
  <si>
    <t>W2,600×H2,300</t>
  </si>
  <si>
    <t>W1,900×H2,400</t>
  </si>
  <si>
    <t>W1,800×H2,350</t>
  </si>
  <si>
    <t>W1,700×H1,700</t>
  </si>
  <si>
    <t>W1,700×H2,400</t>
  </si>
  <si>
    <t>W1,300×H2,300</t>
  </si>
  <si>
    <t>W1,300×H1,500</t>
  </si>
  <si>
    <t>W2,600×H1,700</t>
  </si>
  <si>
    <t>W2,100×H700</t>
  </si>
  <si>
    <t>W2,000×H1,700</t>
  </si>
  <si>
    <t>W2,700×H700</t>
  </si>
  <si>
    <t>W1,760×H700</t>
  </si>
  <si>
    <t>W6,300×H1,700</t>
  </si>
  <si>
    <t>コンストラクションカーテン
1.5倍ひだ</t>
  </si>
  <si>
    <t>飾り棚：布団張り</t>
    <rPh sb="0" eb="1">
      <t>カザ</t>
    </rPh>
    <rPh sb="2" eb="3">
      <t>ダナ</t>
    </rPh>
    <rPh sb="4" eb="7">
      <t>フトンバ</t>
    </rPh>
    <phoneticPr fontId="10"/>
  </si>
  <si>
    <t>腰：CF</t>
    <rPh sb="0" eb="1">
      <t>コシ</t>
    </rPh>
    <phoneticPr fontId="10"/>
  </si>
  <si>
    <t>掲示板:W1,000×H750</t>
    <rPh sb="0" eb="3">
      <t>ケイジバン</t>
    </rPh>
    <phoneticPr fontId="10"/>
  </si>
  <si>
    <t>床：長尺シート</t>
    <rPh sb="0" eb="1">
      <t>ユカ</t>
    </rPh>
    <rPh sb="2" eb="4">
      <t>チョウジャク</t>
    </rPh>
    <phoneticPr fontId="10"/>
  </si>
  <si>
    <t>壁：ビニールクロス</t>
    <rPh sb="0" eb="1">
      <t>カベ</t>
    </rPh>
    <phoneticPr fontId="10"/>
  </si>
  <si>
    <t>張替</t>
    <rPh sb="0" eb="2">
      <t>ハリカエ</t>
    </rPh>
    <phoneticPr fontId="10"/>
  </si>
  <si>
    <t>　　掲示用クロス</t>
    <rPh sb="2" eb="5">
      <t>ケイジヨウ</t>
    </rPh>
    <phoneticPr fontId="10"/>
  </si>
  <si>
    <t>掲示板：掲示用クロス</t>
    <rPh sb="0" eb="3">
      <t>ケイジバン</t>
    </rPh>
    <rPh sb="4" eb="7">
      <t>ケイジヨウ</t>
    </rPh>
    <phoneticPr fontId="10"/>
  </si>
  <si>
    <t>既存木製建具引違戸:
           ビニールクロス</t>
    <phoneticPr fontId="10"/>
  </si>
  <si>
    <t>研磨</t>
    <rPh sb="0" eb="2">
      <t>ケンマ</t>
    </rPh>
    <phoneticPr fontId="10"/>
  </si>
  <si>
    <t>取外し・再取付け</t>
    <rPh sb="0" eb="1">
      <t>ト</t>
    </rPh>
    <rPh sb="1" eb="2">
      <t>ハズ</t>
    </rPh>
    <rPh sb="4" eb="6">
      <t>サイト</t>
    </rPh>
    <rPh sb="6" eb="7">
      <t>ツ</t>
    </rPh>
    <phoneticPr fontId="10"/>
  </si>
  <si>
    <t>校章：W600×H480</t>
    <rPh sb="0" eb="1">
      <t>コウ</t>
    </rPh>
    <rPh sb="1" eb="2">
      <t>ショウ</t>
    </rPh>
    <phoneticPr fontId="10"/>
  </si>
  <si>
    <t>絵画：W1,160×H940</t>
    <rPh sb="0" eb="2">
      <t>カイガ</t>
    </rPh>
    <phoneticPr fontId="10"/>
  </si>
  <si>
    <t>絵画：W1,330×H1,070</t>
    <rPh sb="0" eb="2">
      <t>カイガ</t>
    </rPh>
    <phoneticPr fontId="10"/>
  </si>
  <si>
    <t>絵画：W1,050×H850</t>
    <rPh sb="0" eb="2">
      <t>カイガ</t>
    </rPh>
    <phoneticPr fontId="10"/>
  </si>
  <si>
    <t>刺繍：W730×H900</t>
    <rPh sb="0" eb="2">
      <t>シシュウ</t>
    </rPh>
    <phoneticPr fontId="10"/>
  </si>
  <si>
    <t>パネル：W2,000×H950</t>
    <phoneticPr fontId="10"/>
  </si>
  <si>
    <t>パネル：W500×H420</t>
    <phoneticPr fontId="10"/>
  </si>
  <si>
    <t>出隅コーナー：巾木勝ち</t>
    <phoneticPr fontId="10"/>
  </si>
  <si>
    <t>L＝850　エンドキャップ付き</t>
  </si>
  <si>
    <t>L＝770　エンドキャップ付き</t>
    <phoneticPr fontId="10"/>
  </si>
  <si>
    <t>L＝950</t>
  </si>
  <si>
    <t>L＝870</t>
  </si>
  <si>
    <t>新設腰板</t>
    <rPh sb="0" eb="2">
      <t>シンセツ</t>
    </rPh>
    <phoneticPr fontId="10"/>
  </si>
  <si>
    <t>水性ｳﾚﾀﾝ塗</t>
    <rPh sb="0" eb="2">
      <t>スイセイ</t>
    </rPh>
    <rPh sb="6" eb="7">
      <t>ヌリ</t>
    </rPh>
    <phoneticPr fontId="10"/>
  </si>
  <si>
    <t>既存飾り棚見切り/糸尺250</t>
    <rPh sb="0" eb="2">
      <t>キゾン</t>
    </rPh>
    <phoneticPr fontId="10"/>
  </si>
  <si>
    <t>既存飾り棚框/糸尺310</t>
    <rPh sb="0" eb="2">
      <t>キゾン</t>
    </rPh>
    <phoneticPr fontId="10"/>
  </si>
  <si>
    <t>既存飾り棚廻り縁</t>
    <rPh sb="0" eb="2">
      <t>キゾン</t>
    </rPh>
    <rPh sb="5" eb="6">
      <t>マワ</t>
    </rPh>
    <rPh sb="7" eb="8">
      <t>ブチ</t>
    </rPh>
    <phoneticPr fontId="10"/>
  </si>
  <si>
    <t>既存掲示板枠</t>
    <rPh sb="0" eb="2">
      <t>キゾン</t>
    </rPh>
    <rPh sb="4" eb="5">
      <t>バン</t>
    </rPh>
    <rPh sb="5" eb="6">
      <t>ワク</t>
    </rPh>
    <phoneticPr fontId="10"/>
  </si>
  <si>
    <t>既存防火扉</t>
    <rPh sb="0" eb="2">
      <t>キゾン</t>
    </rPh>
    <rPh sb="4" eb="5">
      <t>トビラ</t>
    </rPh>
    <phoneticPr fontId="10"/>
  </si>
  <si>
    <t>既存防火戸</t>
    <rPh sb="0" eb="2">
      <t>キゾン</t>
    </rPh>
    <rPh sb="4" eb="5">
      <t>ト</t>
    </rPh>
    <phoneticPr fontId="10"/>
  </si>
  <si>
    <t>水性ｳﾚﾀﾝ塗　W890×H1,830　
両面</t>
    <rPh sb="21" eb="23">
      <t>リョウメン</t>
    </rPh>
    <phoneticPr fontId="10"/>
  </si>
  <si>
    <t>水性ｳﾚﾀﾝ塗　W600×H600　
片面</t>
    <phoneticPr fontId="10"/>
  </si>
  <si>
    <t>既存防火シャッター枠</t>
    <rPh sb="0" eb="2">
      <t>キゾン</t>
    </rPh>
    <rPh sb="9" eb="10">
      <t>ワク</t>
    </rPh>
    <phoneticPr fontId="10"/>
  </si>
  <si>
    <t>水性ｳﾚﾀﾝ塗　</t>
    <phoneticPr fontId="10"/>
  </si>
  <si>
    <t>既存SD</t>
    <phoneticPr fontId="10"/>
  </si>
  <si>
    <t>水性ｳﾚﾀﾝ塗　W800×H1,800　
片面</t>
    <phoneticPr fontId="10"/>
  </si>
  <si>
    <t>掲示板:W1,800×H900</t>
    <rPh sb="0" eb="3">
      <t>ケイジバン</t>
    </rPh>
    <phoneticPr fontId="10"/>
  </si>
  <si>
    <t>掲示板:W1,200×H900</t>
    <rPh sb="0" eb="3">
      <t>ケイジバン</t>
    </rPh>
    <phoneticPr fontId="10"/>
  </si>
  <si>
    <t>腰：化粧ベニヤ</t>
    <rPh sb="0" eb="1">
      <t>コシ</t>
    </rPh>
    <rPh sb="2" eb="4">
      <t>ケショウ</t>
    </rPh>
    <phoneticPr fontId="10"/>
  </si>
  <si>
    <t>掲示物受材</t>
    <rPh sb="0" eb="3">
      <t>ケイジブツ</t>
    </rPh>
    <rPh sb="3" eb="4">
      <t>ウ</t>
    </rPh>
    <rPh sb="4" eb="5">
      <t>ザイ</t>
    </rPh>
    <phoneticPr fontId="10"/>
  </si>
  <si>
    <t>掲示板：W1,800×H900</t>
    <rPh sb="0" eb="3">
      <t>ケイジバン</t>
    </rPh>
    <phoneticPr fontId="10"/>
  </si>
  <si>
    <t>出入口改修部壁下地</t>
    <rPh sb="0" eb="3">
      <t>デイリグチ</t>
    </rPh>
    <rPh sb="3" eb="6">
      <t>カイシュウブ</t>
    </rPh>
    <rPh sb="6" eb="7">
      <t>カベ</t>
    </rPh>
    <rPh sb="7" eb="9">
      <t>シタジ</t>
    </rPh>
    <phoneticPr fontId="10"/>
  </si>
  <si>
    <t>H＝1,800→H=2,000に改修</t>
    <rPh sb="16" eb="18">
      <t>カイシュウ</t>
    </rPh>
    <phoneticPr fontId="10"/>
  </si>
  <si>
    <t>既存見切り/糸尺70</t>
    <phoneticPr fontId="10"/>
  </si>
  <si>
    <t>既存見切り/糸尺235</t>
    <phoneticPr fontId="10"/>
  </si>
  <si>
    <t>水性ｳﾚﾀﾝ塗　W2,350×H2,500　
片面</t>
    <phoneticPr fontId="10"/>
  </si>
  <si>
    <t>水性ｳﾚﾀﾝ塗　W830×H1,830　
両面</t>
    <rPh sb="21" eb="23">
      <t>リョウメン</t>
    </rPh>
    <phoneticPr fontId="10"/>
  </si>
  <si>
    <t>飾り棚：W2,090×D550×H760</t>
    <rPh sb="0" eb="1">
      <t>カザ</t>
    </rPh>
    <rPh sb="2" eb="3">
      <t>ダナ</t>
    </rPh>
    <phoneticPr fontId="10"/>
  </si>
  <si>
    <t>飾り棚：W2,620×D550×H760</t>
    <rPh sb="0" eb="1">
      <t>カザ</t>
    </rPh>
    <rPh sb="2" eb="3">
      <t>ダナ</t>
    </rPh>
    <phoneticPr fontId="10"/>
  </si>
  <si>
    <t>壁：ガラスブロック</t>
    <rPh sb="0" eb="1">
      <t>カベ</t>
    </rPh>
    <phoneticPr fontId="10"/>
  </si>
  <si>
    <t>飾り棚：見切り</t>
    <rPh sb="0" eb="1">
      <t>カザ</t>
    </rPh>
    <rPh sb="2" eb="3">
      <t>ダナ</t>
    </rPh>
    <rPh sb="4" eb="6">
      <t>ミキ</t>
    </rPh>
    <phoneticPr fontId="10"/>
  </si>
  <si>
    <t>掲示板:W1,800×H1,250</t>
    <rPh sb="0" eb="3">
      <t>ケイジバン</t>
    </rPh>
    <phoneticPr fontId="10"/>
  </si>
  <si>
    <t>見切り：木製155×25</t>
    <phoneticPr fontId="10"/>
  </si>
  <si>
    <t>ワゴンガード部見切り補修</t>
    <rPh sb="6" eb="7">
      <t>ブ</t>
    </rPh>
    <rPh sb="7" eb="9">
      <t>ミキ</t>
    </rPh>
    <rPh sb="10" eb="12">
      <t>ホシュウ</t>
    </rPh>
    <phoneticPr fontId="10"/>
  </si>
  <si>
    <t>新設見切り/糸尺235</t>
    <phoneticPr fontId="10"/>
  </si>
  <si>
    <t>水性ｳﾚﾀﾝ塗　W2,090×H2,500　
片面</t>
    <phoneticPr fontId="10"/>
  </si>
  <si>
    <t>水性ｳﾚﾀﾝ塗　W2,760×H2,500　
片面</t>
    <phoneticPr fontId="10"/>
  </si>
  <si>
    <t>水性ｳﾚﾀﾝ塗　W2,560×H3,220　
片面</t>
    <phoneticPr fontId="10"/>
  </si>
  <si>
    <t>水性ｳﾚﾀﾝ塗　W2,800×H2,140　
片面</t>
    <phoneticPr fontId="10"/>
  </si>
  <si>
    <t>既存シャッター</t>
    <rPh sb="0" eb="2">
      <t>キゾン</t>
    </rPh>
    <phoneticPr fontId="10"/>
  </si>
  <si>
    <t>卒業作品：W1,250×H910</t>
    <rPh sb="0" eb="4">
      <t>ソツギョウサクヒン</t>
    </rPh>
    <phoneticPr fontId="10"/>
  </si>
  <si>
    <t>既存建具額縁</t>
    <rPh sb="2" eb="4">
      <t>タテグ</t>
    </rPh>
    <phoneticPr fontId="10"/>
  </si>
  <si>
    <t>水性ｳﾚﾀﾝ塗　W1,200×H1,800　
両面</t>
    <rPh sb="23" eb="25">
      <t>リョウメン</t>
    </rPh>
    <phoneticPr fontId="10"/>
  </si>
  <si>
    <t>〃</t>
    <phoneticPr fontId="10"/>
  </si>
  <si>
    <t>1.5＋0.9 　カーブ1ヶ所
吊り棒H0.4Ｍ</t>
    <phoneticPr fontId="10"/>
  </si>
  <si>
    <t>カーテン 片引き/新設</t>
    <rPh sb="9" eb="11">
      <t>シンセツ</t>
    </rPh>
    <phoneticPr fontId="10"/>
  </si>
  <si>
    <t>暗幕カーテン 片引き/新設</t>
    <rPh sb="11" eb="13">
      <t>シンセツ</t>
    </rPh>
    <phoneticPr fontId="10"/>
  </si>
  <si>
    <t>暗幕カーテン 引分け/新設</t>
    <rPh sb="11" eb="13">
      <t>シンセツ</t>
    </rPh>
    <phoneticPr fontId="10"/>
  </si>
  <si>
    <t>特別教室棟2F放送室
仕切り用レール/新設</t>
    <rPh sb="19" eb="21">
      <t>シンセツ</t>
    </rPh>
    <phoneticPr fontId="10"/>
  </si>
  <si>
    <t>横型ブラインド/新設</t>
    <rPh sb="8" eb="10">
      <t>シンセツ</t>
    </rPh>
    <phoneticPr fontId="10"/>
  </si>
  <si>
    <t>カーテン 引き分け/新設</t>
    <rPh sb="7" eb="8">
      <t>ワ</t>
    </rPh>
    <rPh sb="10" eb="12">
      <t>シンセツ</t>
    </rPh>
    <phoneticPr fontId="10"/>
  </si>
  <si>
    <t>W2,820×H2,000</t>
    <phoneticPr fontId="10"/>
  </si>
  <si>
    <t>W1,900×H1,900</t>
    <phoneticPr fontId="10"/>
  </si>
  <si>
    <t>W1,700×H1,300</t>
    <phoneticPr fontId="10"/>
  </si>
  <si>
    <t>カーテンレール/新設</t>
    <rPh sb="8" eb="10">
      <t>シンセツ</t>
    </rPh>
    <phoneticPr fontId="10"/>
  </si>
  <si>
    <t>L2,820</t>
    <phoneticPr fontId="10"/>
  </si>
  <si>
    <t>L1,900</t>
    <phoneticPr fontId="10"/>
  </si>
  <si>
    <t>L1,700</t>
    <phoneticPr fontId="10"/>
  </si>
  <si>
    <t>W1,650×H2,300　スラット35</t>
    <phoneticPr fontId="10"/>
  </si>
  <si>
    <t>アルミ材</t>
    <rPh sb="3" eb="4">
      <t>ザイ</t>
    </rPh>
    <phoneticPr fontId="10"/>
  </si>
  <si>
    <t>硝子撤去費</t>
    <rPh sb="0" eb="2">
      <t>ガラス</t>
    </rPh>
    <rPh sb="2" eb="4">
      <t>テッキョ</t>
    </rPh>
    <rPh sb="4" eb="5">
      <t>ヒ</t>
    </rPh>
    <phoneticPr fontId="10"/>
  </si>
  <si>
    <t>AD-201　引き違い4枚窓</t>
    <rPh sb="7" eb="8">
      <t>ヒ</t>
    </rPh>
    <rPh sb="9" eb="10">
      <t>チガ</t>
    </rPh>
    <rPh sb="12" eb="13">
      <t>マイ</t>
    </rPh>
    <rPh sb="13" eb="14">
      <t>マド</t>
    </rPh>
    <phoneticPr fontId="10"/>
  </si>
  <si>
    <t>取付、運搬、諸経費</t>
    <rPh sb="0" eb="2">
      <t>トリツケ</t>
    </rPh>
    <rPh sb="3" eb="5">
      <t>ウンパン</t>
    </rPh>
    <rPh sb="6" eb="9">
      <t>ショケイヒ</t>
    </rPh>
    <phoneticPr fontId="10"/>
  </si>
  <si>
    <t>取付、運搬、撤去材場内集積、諸経費</t>
    <rPh sb="0" eb="2">
      <t>トリツケ</t>
    </rPh>
    <rPh sb="3" eb="5">
      <t>ウンパン</t>
    </rPh>
    <rPh sb="6" eb="9">
      <t>テッキョザイ</t>
    </rPh>
    <rPh sb="9" eb="11">
      <t>ジョウナイ</t>
    </rPh>
    <rPh sb="11" eb="13">
      <t>シュウセキ</t>
    </rPh>
    <rPh sb="14" eb="17">
      <t>ショケイヒ</t>
    </rPh>
    <phoneticPr fontId="10"/>
  </si>
  <si>
    <t>運搬諸経費</t>
    <rPh sb="0" eb="2">
      <t>ウンパン</t>
    </rPh>
    <rPh sb="2" eb="5">
      <t>ショケイヒ</t>
    </rPh>
    <phoneticPr fontId="10"/>
  </si>
  <si>
    <t>８Ｘ8</t>
    <phoneticPr fontId="10"/>
  </si>
  <si>
    <t>　　　　　　SS-102</t>
    <phoneticPr fontId="10"/>
  </si>
  <si>
    <t>特別教室棟　SS-101</t>
    <rPh sb="0" eb="5">
      <t>トクベツキョウシツトウ</t>
    </rPh>
    <phoneticPr fontId="10"/>
  </si>
  <si>
    <t>Ｗ2,600</t>
    <phoneticPr fontId="10"/>
  </si>
  <si>
    <t>Ｗ3,220</t>
    <phoneticPr fontId="10"/>
  </si>
  <si>
    <t>Ｗ3,650</t>
    <phoneticPr fontId="10"/>
  </si>
  <si>
    <t>　　　　取付、運搬、諸経費</t>
    <rPh sb="4" eb="6">
      <t>トリツケ</t>
    </rPh>
    <rPh sb="7" eb="9">
      <t>ウンパン</t>
    </rPh>
    <rPh sb="10" eb="13">
      <t>ショケイヒ</t>
    </rPh>
    <phoneticPr fontId="10"/>
  </si>
  <si>
    <t>式</t>
    <rPh sb="0" eb="1">
      <t>シキ</t>
    </rPh>
    <phoneticPr fontId="10"/>
  </si>
  <si>
    <t>管理棟　SS-201</t>
    <rPh sb="0" eb="2">
      <t>カンリ</t>
    </rPh>
    <rPh sb="2" eb="3">
      <t>トウ</t>
    </rPh>
    <phoneticPr fontId="10"/>
  </si>
  <si>
    <t>Ｗ2,240</t>
    <phoneticPr fontId="10"/>
  </si>
  <si>
    <t>　　　　取付、運搬費</t>
    <rPh sb="4" eb="6">
      <t>トリツケ</t>
    </rPh>
    <rPh sb="7" eb="10">
      <t>ウンパンヒ</t>
    </rPh>
    <phoneticPr fontId="10"/>
  </si>
  <si>
    <t>外部枠組本足場</t>
  </si>
  <si>
    <t>手摺先行 W914</t>
  </si>
  <si>
    <t>親綱張り</t>
    <rPh sb="0" eb="1">
      <t>オヤ</t>
    </rPh>
    <rPh sb="1" eb="2">
      <t>ツナ</t>
    </rPh>
    <rPh sb="2" eb="3">
      <t>ハ</t>
    </rPh>
    <phoneticPr fontId="10"/>
  </si>
  <si>
    <t>足場運搬費</t>
    <rPh sb="0" eb="2">
      <t>アシバ</t>
    </rPh>
    <rPh sb="2" eb="5">
      <t>ウンパンヒ</t>
    </rPh>
    <phoneticPr fontId="10"/>
  </si>
  <si>
    <t>手摺</t>
    <rPh sb="0" eb="2">
      <t>テスリ</t>
    </rPh>
    <phoneticPr fontId="10"/>
  </si>
  <si>
    <t>アンカー打込</t>
    <rPh sb="4" eb="5">
      <t>ウ</t>
    </rPh>
    <rPh sb="5" eb="6">
      <t>コ</t>
    </rPh>
    <phoneticPr fontId="10"/>
  </si>
  <si>
    <t>φ16</t>
    <phoneticPr fontId="10"/>
  </si>
  <si>
    <t>ハンドカッター</t>
    <phoneticPr fontId="10"/>
  </si>
  <si>
    <t>モルタル斫り撤去処分</t>
    <rPh sb="4" eb="5">
      <t>ハツ</t>
    </rPh>
    <rPh sb="6" eb="10">
      <t>テッキョショブン</t>
    </rPh>
    <phoneticPr fontId="10"/>
  </si>
  <si>
    <t>5ヶ所</t>
    <rPh sb="2" eb="3">
      <t>ショ</t>
    </rPh>
    <phoneticPr fontId="10"/>
  </si>
  <si>
    <t>全面撤去</t>
    <rPh sb="0" eb="2">
      <t>ゼンメン</t>
    </rPh>
    <rPh sb="2" eb="4">
      <t>テッキョ</t>
    </rPh>
    <phoneticPr fontId="10"/>
  </si>
  <si>
    <t>撤去部モルタル補修</t>
    <rPh sb="0" eb="2">
      <t>テッキョ</t>
    </rPh>
    <rPh sb="2" eb="3">
      <t>ブ</t>
    </rPh>
    <rPh sb="7" eb="9">
      <t>ホシュウ</t>
    </rPh>
    <phoneticPr fontId="10"/>
  </si>
  <si>
    <t>全面撤去部防水下地補修</t>
    <rPh sb="0" eb="4">
      <t>ゼンメンテッキョ</t>
    </rPh>
    <rPh sb="4" eb="5">
      <t>ブ</t>
    </rPh>
    <rPh sb="5" eb="9">
      <t>ボウスイシタジ</t>
    </rPh>
    <rPh sb="9" eb="11">
      <t>ホシュウ</t>
    </rPh>
    <phoneticPr fontId="10"/>
  </si>
  <si>
    <t>薄塗程度</t>
    <rPh sb="0" eb="1">
      <t>ウス</t>
    </rPh>
    <rPh sb="1" eb="2">
      <t>ヌリ</t>
    </rPh>
    <rPh sb="2" eb="4">
      <t>テイド</t>
    </rPh>
    <phoneticPr fontId="10"/>
  </si>
  <si>
    <t>サッシ下枠モルタル充填</t>
    <rPh sb="3" eb="5">
      <t>シタワク</t>
    </rPh>
    <rPh sb="9" eb="11">
      <t>ジュウテン</t>
    </rPh>
    <phoneticPr fontId="10"/>
  </si>
  <si>
    <t>絶縁工法　ｔ＝2</t>
    <rPh sb="0" eb="4">
      <t>ゼツエンコウホウ</t>
    </rPh>
    <phoneticPr fontId="10"/>
  </si>
  <si>
    <t>アルミアングル止め</t>
    <rPh sb="7" eb="8">
      <t>ト</t>
    </rPh>
    <phoneticPr fontId="10"/>
  </si>
  <si>
    <t>アンカー部防水補修</t>
    <rPh sb="4" eb="5">
      <t>ブ</t>
    </rPh>
    <rPh sb="5" eb="7">
      <t>ボウスイ</t>
    </rPh>
    <rPh sb="7" eb="9">
      <t>ホシュウ</t>
    </rPh>
    <phoneticPr fontId="10"/>
  </si>
  <si>
    <t>既存コーキング打ち直し</t>
    <rPh sb="0" eb="2">
      <t>キゾン</t>
    </rPh>
    <rPh sb="7" eb="8">
      <t>ウ</t>
    </rPh>
    <rPh sb="9" eb="10">
      <t>ナオ</t>
    </rPh>
    <phoneticPr fontId="10"/>
  </si>
  <si>
    <t>変成シリコン15Ｘ10</t>
    <rPh sb="0" eb="2">
      <t>ヘンセイ</t>
    </rPh>
    <phoneticPr fontId="10"/>
  </si>
  <si>
    <t>シーリング新設</t>
    <rPh sb="5" eb="7">
      <t>シンセツ</t>
    </rPh>
    <phoneticPr fontId="10"/>
  </si>
  <si>
    <t>アルミ複合版</t>
    <rPh sb="3" eb="6">
      <t>フクゴウバン</t>
    </rPh>
    <phoneticPr fontId="10"/>
  </si>
  <si>
    <t>ｔ＝3</t>
    <phoneticPr fontId="10"/>
  </si>
  <si>
    <t>既存枠塗装</t>
    <rPh sb="0" eb="3">
      <t>キゾンワク</t>
    </rPh>
    <rPh sb="3" eb="5">
      <t>トソウ</t>
    </rPh>
    <phoneticPr fontId="10"/>
  </si>
  <si>
    <t>ＮＡＤシリコンウレタン
糸尺1.5ｃｍ</t>
    <rPh sb="12" eb="14">
      <t>イトジャク</t>
    </rPh>
    <phoneticPr fontId="10"/>
  </si>
  <si>
    <t>ＳＵＳ材</t>
    <rPh sb="3" eb="4">
      <t>ザイ</t>
    </rPh>
    <phoneticPr fontId="10"/>
  </si>
  <si>
    <t>既存内部EXPJ金物撤去、集積費</t>
    <rPh sb="0" eb="2">
      <t>キゾン</t>
    </rPh>
    <rPh sb="2" eb="4">
      <t>ナイブ</t>
    </rPh>
    <rPh sb="8" eb="10">
      <t>カナモノ</t>
    </rPh>
    <rPh sb="10" eb="12">
      <t>テッキョ</t>
    </rPh>
    <rPh sb="13" eb="15">
      <t>シュウセキ</t>
    </rPh>
    <rPh sb="15" eb="16">
      <t>ヒ</t>
    </rPh>
    <phoneticPr fontId="10"/>
  </si>
  <si>
    <t>既存外部EXPJ金物撤去、集積費</t>
    <rPh sb="0" eb="2">
      <t>キゾン</t>
    </rPh>
    <rPh sb="2" eb="4">
      <t>ガイブ</t>
    </rPh>
    <rPh sb="8" eb="10">
      <t>カナモノ</t>
    </rPh>
    <rPh sb="10" eb="12">
      <t>テッキョ</t>
    </rPh>
    <rPh sb="13" eb="15">
      <t>シュウセキ</t>
    </rPh>
    <rPh sb="15" eb="16">
      <t>ヒ</t>
    </rPh>
    <phoneticPr fontId="10"/>
  </si>
  <si>
    <t>アルミ材</t>
    <rPh sb="3" eb="4">
      <t>ザイ</t>
    </rPh>
    <phoneticPr fontId="10"/>
  </si>
  <si>
    <t>W1.6Ｘ0.86</t>
    <phoneticPr fontId="10"/>
  </si>
  <si>
    <t>W1.1Ｘ0.86</t>
    <phoneticPr fontId="10"/>
  </si>
  <si>
    <t>引き違いアルミ戸</t>
    <rPh sb="0" eb="1">
      <t>ヒ</t>
    </rPh>
    <rPh sb="2" eb="3">
      <t>チガ</t>
    </rPh>
    <rPh sb="7" eb="8">
      <t>ト</t>
    </rPh>
    <phoneticPr fontId="10"/>
  </si>
  <si>
    <t>スチールドア改修工事</t>
    <rPh sb="6" eb="8">
      <t>カイシュウ</t>
    </rPh>
    <rPh sb="8" eb="10">
      <t>コウジ</t>
    </rPh>
    <phoneticPr fontId="10"/>
  </si>
  <si>
    <t>運搬、諸経費</t>
    <rPh sb="0" eb="2">
      <t>ウンパン</t>
    </rPh>
    <rPh sb="3" eb="6">
      <t>ショケイヒ</t>
    </rPh>
    <phoneticPr fontId="10"/>
  </si>
  <si>
    <t>撤去材処分費</t>
    <rPh sb="0" eb="3">
      <t>テッキョザイ</t>
    </rPh>
    <rPh sb="3" eb="5">
      <t>ショブン</t>
    </rPh>
    <rPh sb="5" eb="6">
      <t>ヒ</t>
    </rPh>
    <phoneticPr fontId="10"/>
  </si>
  <si>
    <t>物入撤去費</t>
    <rPh sb="0" eb="2">
      <t>モノイレ</t>
    </rPh>
    <rPh sb="2" eb="4">
      <t>テッキョ</t>
    </rPh>
    <rPh sb="4" eb="5">
      <t>ヒ</t>
    </rPh>
    <phoneticPr fontId="10"/>
  </si>
  <si>
    <t>撤去材処分費</t>
    <rPh sb="0" eb="2">
      <t>テッキョ</t>
    </rPh>
    <rPh sb="2" eb="3">
      <t>ザイ</t>
    </rPh>
    <rPh sb="3" eb="5">
      <t>ショブン</t>
    </rPh>
    <rPh sb="5" eb="6">
      <t>ヒ</t>
    </rPh>
    <phoneticPr fontId="10"/>
  </si>
  <si>
    <t>ton</t>
    <phoneticPr fontId="10"/>
  </si>
  <si>
    <t>木軸下地</t>
    <rPh sb="0" eb="4">
      <t>モクジクシタジ</t>
    </rPh>
    <phoneticPr fontId="10"/>
  </si>
  <si>
    <t>105Ｘ30＠455</t>
    <phoneticPr fontId="10"/>
  </si>
  <si>
    <t>㎡</t>
    <phoneticPr fontId="10"/>
  </si>
  <si>
    <t>シナ合板張り</t>
    <rPh sb="2" eb="4">
      <t>ゴウハン</t>
    </rPh>
    <rPh sb="4" eb="5">
      <t>ハ</t>
    </rPh>
    <phoneticPr fontId="10"/>
  </si>
  <si>
    <t>ｔ＝5.5</t>
    <phoneticPr fontId="10"/>
  </si>
  <si>
    <t>増し枠</t>
    <rPh sb="0" eb="1">
      <t>マ</t>
    </rPh>
    <rPh sb="2" eb="3">
      <t>ワク</t>
    </rPh>
    <phoneticPr fontId="10"/>
  </si>
  <si>
    <t>95Ｘ30　L＝0.42M</t>
    <phoneticPr fontId="10"/>
  </si>
  <si>
    <t>水性ウレタン塗装</t>
    <rPh sb="0" eb="2">
      <t>スイセイ</t>
    </rPh>
    <rPh sb="6" eb="8">
      <t>トソウ</t>
    </rPh>
    <phoneticPr fontId="10"/>
  </si>
  <si>
    <t>合板面</t>
    <rPh sb="0" eb="3">
      <t>ゴウハンメン</t>
    </rPh>
    <phoneticPr fontId="10"/>
  </si>
  <si>
    <t>H=100</t>
    <phoneticPr fontId="10"/>
  </si>
  <si>
    <t>Ｗ3.51ＸＤ0.8ＸＨ3.0</t>
    <phoneticPr fontId="10"/>
  </si>
  <si>
    <t>人研ぎ流し台撤去</t>
    <rPh sb="0" eb="2">
      <t>ジント</t>
    </rPh>
    <rPh sb="3" eb="4">
      <t>ナガ</t>
    </rPh>
    <rPh sb="5" eb="6">
      <t>ダイ</t>
    </rPh>
    <rPh sb="6" eb="8">
      <t>テッキョ</t>
    </rPh>
    <phoneticPr fontId="10"/>
  </si>
  <si>
    <t>K-8　ＳＵＳ流し台新設</t>
    <rPh sb="7" eb="8">
      <t>ナガ</t>
    </rPh>
    <rPh sb="9" eb="10">
      <t>ダイ</t>
    </rPh>
    <rPh sb="10" eb="12">
      <t>シンセツ</t>
    </rPh>
    <phoneticPr fontId="10"/>
  </si>
  <si>
    <t>15Ｘ10</t>
    <phoneticPr fontId="10"/>
  </si>
  <si>
    <t>天井・壁：クロス</t>
    <rPh sb="0" eb="2">
      <t>テンジョウ</t>
    </rPh>
    <phoneticPr fontId="10"/>
  </si>
  <si>
    <t>ｍ</t>
    <phoneticPr fontId="10"/>
  </si>
  <si>
    <t>押えステンレス金物</t>
    <rPh sb="0" eb="1">
      <t>オサ</t>
    </rPh>
    <rPh sb="7" eb="9">
      <t>カナモノ</t>
    </rPh>
    <phoneticPr fontId="10"/>
  </si>
  <si>
    <t>水性ウレタン塗装</t>
    <rPh sb="0" eb="2">
      <t>スイセイ</t>
    </rPh>
    <rPh sb="6" eb="8">
      <t>トソウ</t>
    </rPh>
    <phoneticPr fontId="10"/>
  </si>
  <si>
    <t>〃</t>
    <phoneticPr fontId="10"/>
  </si>
  <si>
    <t>腰板</t>
    <rPh sb="0" eb="2">
      <t>コシイタ</t>
    </rPh>
    <phoneticPr fontId="10"/>
  </si>
  <si>
    <t>㎡</t>
    <phoneticPr fontId="10"/>
  </si>
  <si>
    <t>3.6Ｘ0.9</t>
    <phoneticPr fontId="10"/>
  </si>
  <si>
    <t>ホワイトボードカバー工法</t>
    <rPh sb="10" eb="12">
      <t>コウホウ</t>
    </rPh>
    <phoneticPr fontId="10"/>
  </si>
  <si>
    <t>ヶ所</t>
    <rPh sb="1" eb="2">
      <t>ショ</t>
    </rPh>
    <phoneticPr fontId="10"/>
  </si>
  <si>
    <t>絵画取り外し再取付</t>
    <rPh sb="0" eb="2">
      <t>カイガ</t>
    </rPh>
    <rPh sb="2" eb="3">
      <t>ト</t>
    </rPh>
    <rPh sb="4" eb="5">
      <t>ハズ</t>
    </rPh>
    <rPh sb="6" eb="9">
      <t>サイトリツケ</t>
    </rPh>
    <phoneticPr fontId="10"/>
  </si>
  <si>
    <t>1,300Ｘ1,070</t>
    <phoneticPr fontId="10"/>
  </si>
  <si>
    <t>額取り外し再取付</t>
    <rPh sb="0" eb="1">
      <t>ガク</t>
    </rPh>
    <rPh sb="1" eb="2">
      <t>ト</t>
    </rPh>
    <rPh sb="3" eb="4">
      <t>ハズ</t>
    </rPh>
    <rPh sb="5" eb="8">
      <t>サイトリツケ</t>
    </rPh>
    <phoneticPr fontId="10"/>
  </si>
  <si>
    <t>大</t>
    <rPh sb="0" eb="1">
      <t>ダイ</t>
    </rPh>
    <phoneticPr fontId="10"/>
  </si>
  <si>
    <t>小</t>
    <rPh sb="0" eb="1">
      <t>ショウ</t>
    </rPh>
    <phoneticPr fontId="10"/>
  </si>
  <si>
    <t>W1,800×H2,100</t>
    <phoneticPr fontId="10"/>
  </si>
  <si>
    <t>校長室
カーテン・カーテンレール/撤去</t>
    <rPh sb="0" eb="3">
      <t>コウチョウシツ</t>
    </rPh>
    <phoneticPr fontId="10"/>
  </si>
  <si>
    <t>カーテン 片引き/撤去</t>
    <phoneticPr fontId="10"/>
  </si>
  <si>
    <t>暗幕カーテン 片引き/撤去</t>
    <phoneticPr fontId="10"/>
  </si>
  <si>
    <t>暗幕カーテン 引分け/撤去</t>
    <phoneticPr fontId="10"/>
  </si>
  <si>
    <t>特別教室棟2F放送室
仕切り用レール/撤去</t>
    <phoneticPr fontId="10"/>
  </si>
  <si>
    <t>横型ブラインド/撤去</t>
    <phoneticPr fontId="10"/>
  </si>
  <si>
    <t>ton</t>
    <phoneticPr fontId="10"/>
  </si>
  <si>
    <t>既設サイン・表示板撤去</t>
    <rPh sb="0" eb="2">
      <t>キセツ</t>
    </rPh>
    <rPh sb="6" eb="9">
      <t>ヒョウジバン</t>
    </rPh>
    <rPh sb="9" eb="11">
      <t>テッキョ</t>
    </rPh>
    <phoneticPr fontId="10"/>
  </si>
  <si>
    <t>黒板枠塗装　糸尺140</t>
    <rPh sb="0" eb="2">
      <t>コクバン</t>
    </rPh>
    <rPh sb="2" eb="5">
      <t>ワクトソウ</t>
    </rPh>
    <rPh sb="6" eb="8">
      <t>イトジャク</t>
    </rPh>
    <phoneticPr fontId="10"/>
  </si>
  <si>
    <t>腰見切り　糸尺70</t>
    <rPh sb="0" eb="1">
      <t>コシ</t>
    </rPh>
    <rPh sb="1" eb="3">
      <t>ミキ</t>
    </rPh>
    <rPh sb="5" eb="7">
      <t>イトジャク</t>
    </rPh>
    <phoneticPr fontId="10"/>
  </si>
  <si>
    <t>巾木　糸尺110</t>
    <rPh sb="0" eb="2">
      <t>ハバキ</t>
    </rPh>
    <rPh sb="3" eb="5">
      <t>イトジャク</t>
    </rPh>
    <phoneticPr fontId="10"/>
  </si>
  <si>
    <t>建具額縁　糸尺60</t>
    <rPh sb="0" eb="2">
      <t>タテグ</t>
    </rPh>
    <rPh sb="2" eb="3">
      <t>ガク</t>
    </rPh>
    <rPh sb="3" eb="4">
      <t>フチ</t>
    </rPh>
    <rPh sb="5" eb="7">
      <t>イトジャク</t>
    </rPh>
    <phoneticPr fontId="10"/>
  </si>
  <si>
    <t>鴨居柱塗装　糸尺130</t>
    <rPh sb="0" eb="2">
      <t>カモイ</t>
    </rPh>
    <rPh sb="2" eb="3">
      <t>ハシラ</t>
    </rPh>
    <rPh sb="3" eb="5">
      <t>トソウ</t>
    </rPh>
    <rPh sb="6" eb="8">
      <t>イトジャク</t>
    </rPh>
    <phoneticPr fontId="10"/>
  </si>
  <si>
    <t>1.74Ｘ0.9</t>
    <phoneticPr fontId="10"/>
  </si>
  <si>
    <t>1.74Ｘ0.9　罫線入り</t>
    <rPh sb="9" eb="11">
      <t>ケイセン</t>
    </rPh>
    <rPh sb="11" eb="12">
      <t>イ</t>
    </rPh>
    <phoneticPr fontId="10"/>
  </si>
  <si>
    <t>着色ウレタン塗装</t>
    <rPh sb="0" eb="2">
      <t>チャクショク</t>
    </rPh>
    <rPh sb="6" eb="8">
      <t>トソウ</t>
    </rPh>
    <phoneticPr fontId="10"/>
  </si>
  <si>
    <t>ナラ集成カウンター</t>
    <rPh sb="2" eb="4">
      <t>シュウセイ</t>
    </rPh>
    <phoneticPr fontId="10"/>
  </si>
  <si>
    <t>Ｗ2.09ＸＤ0.5　ｔ＝30　下地共</t>
    <rPh sb="16" eb="18">
      <t>シタジ</t>
    </rPh>
    <rPh sb="18" eb="19">
      <t>トモ</t>
    </rPh>
    <phoneticPr fontId="10"/>
  </si>
  <si>
    <t>ヶ所</t>
    <rPh sb="1" eb="2">
      <t>ショ</t>
    </rPh>
    <phoneticPr fontId="10"/>
  </si>
  <si>
    <t>開口補強共</t>
    <rPh sb="0" eb="4">
      <t>カイコウホキョウ</t>
    </rPh>
    <rPh sb="4" eb="5">
      <t>トモ</t>
    </rPh>
    <phoneticPr fontId="10"/>
  </si>
  <si>
    <t xml:space="preserve"> 1.仮設工事</t>
    <rPh sb="3" eb="5">
      <t>カセツ</t>
    </rPh>
    <rPh sb="5" eb="7">
      <t>コウジ</t>
    </rPh>
    <phoneticPr fontId="10"/>
  </si>
  <si>
    <t xml:space="preserve"> 2.外周部改修工事</t>
    <rPh sb="3" eb="6">
      <t>ガイシュウブ</t>
    </rPh>
    <rPh sb="6" eb="8">
      <t>カイシュウ</t>
    </rPh>
    <rPh sb="8" eb="10">
      <t>コウジ</t>
    </rPh>
    <phoneticPr fontId="10"/>
  </si>
  <si>
    <t xml:space="preserve"> 3.屋上改修工事</t>
    <rPh sb="3" eb="5">
      <t>オクジョウ</t>
    </rPh>
    <rPh sb="5" eb="7">
      <t>カイシュウ</t>
    </rPh>
    <rPh sb="7" eb="9">
      <t>コウジ</t>
    </rPh>
    <phoneticPr fontId="10"/>
  </si>
  <si>
    <t xml:space="preserve"> 6.天井改修工事</t>
    <rPh sb="3" eb="5">
      <t>テンジョウ</t>
    </rPh>
    <rPh sb="5" eb="9">
      <t>カイシュウコウジ</t>
    </rPh>
    <phoneticPr fontId="10"/>
  </si>
  <si>
    <t xml:space="preserve"> 8.階段手摺改修工事</t>
    <rPh sb="3" eb="5">
      <t>カイダン</t>
    </rPh>
    <rPh sb="5" eb="7">
      <t>テスリ</t>
    </rPh>
    <rPh sb="7" eb="11">
      <t>カイシュウコウジ</t>
    </rPh>
    <phoneticPr fontId="10"/>
  </si>
  <si>
    <t>ピクチャーレール</t>
    <phoneticPr fontId="10"/>
  </si>
  <si>
    <t>天付け・アルミシルバー</t>
    <rPh sb="0" eb="2">
      <t>テンツ</t>
    </rPh>
    <phoneticPr fontId="10"/>
  </si>
  <si>
    <t>ｍ</t>
    <phoneticPr fontId="10"/>
  </si>
  <si>
    <t>〃　フック</t>
    <phoneticPr fontId="10"/>
  </si>
  <si>
    <t>ＫＡフックＳ程度</t>
    <rPh sb="6" eb="8">
      <t>テイド</t>
    </rPh>
    <phoneticPr fontId="10"/>
  </si>
  <si>
    <t>ボード面</t>
    <rPh sb="3" eb="4">
      <t>メン</t>
    </rPh>
    <phoneticPr fontId="10"/>
  </si>
  <si>
    <t>H＝100</t>
    <phoneticPr fontId="10"/>
  </si>
  <si>
    <t>既存EXPJ金物運搬費</t>
    <rPh sb="0" eb="2">
      <t>キゾン</t>
    </rPh>
    <rPh sb="6" eb="8">
      <t>カナモノ</t>
    </rPh>
    <rPh sb="8" eb="11">
      <t>ウンパンヒ</t>
    </rPh>
    <rPh sb="10" eb="11">
      <t>ヒ</t>
    </rPh>
    <phoneticPr fontId="10"/>
  </si>
  <si>
    <t>既存EXPJ金物処分費</t>
    <rPh sb="0" eb="2">
      <t>キゾン</t>
    </rPh>
    <rPh sb="6" eb="8">
      <t>カナモノ</t>
    </rPh>
    <rPh sb="8" eb="10">
      <t>ショブン</t>
    </rPh>
    <rPh sb="10" eb="11">
      <t>ヒ</t>
    </rPh>
    <phoneticPr fontId="10"/>
  </si>
  <si>
    <t>鉄</t>
    <rPh sb="0" eb="1">
      <t>テツ</t>
    </rPh>
    <phoneticPr fontId="10"/>
  </si>
  <si>
    <t>伸縮目地撤去</t>
    <rPh sb="0" eb="4">
      <t>シンシュクメジ</t>
    </rPh>
    <rPh sb="4" eb="6">
      <t>テッキョ</t>
    </rPh>
    <phoneticPr fontId="10"/>
  </si>
  <si>
    <t>手摺基礎撤去</t>
    <rPh sb="0" eb="2">
      <t>テスリ</t>
    </rPh>
    <rPh sb="2" eb="6">
      <t>キソテッキョ</t>
    </rPh>
    <phoneticPr fontId="10"/>
  </si>
  <si>
    <t>保護コンクリート斫り撤去</t>
    <rPh sb="0" eb="2">
      <t>ホゴ</t>
    </rPh>
    <rPh sb="8" eb="9">
      <t>ハツ</t>
    </rPh>
    <rPh sb="10" eb="12">
      <t>テッキョ</t>
    </rPh>
    <phoneticPr fontId="10"/>
  </si>
  <si>
    <t>基礎部斫り撤去</t>
    <rPh sb="0" eb="2">
      <t>キソ</t>
    </rPh>
    <rPh sb="2" eb="3">
      <t>ブ</t>
    </rPh>
    <rPh sb="3" eb="4">
      <t>ハツ</t>
    </rPh>
    <rPh sb="5" eb="7">
      <t>テッキョ</t>
    </rPh>
    <phoneticPr fontId="10"/>
  </si>
  <si>
    <t>立上がり部斫り撤去</t>
    <rPh sb="0" eb="1">
      <t>タ</t>
    </rPh>
    <rPh sb="1" eb="2">
      <t>ア</t>
    </rPh>
    <rPh sb="4" eb="5">
      <t>ブ</t>
    </rPh>
    <rPh sb="5" eb="6">
      <t>ハツ</t>
    </rPh>
    <rPh sb="7" eb="9">
      <t>テッキョ</t>
    </rPh>
    <phoneticPr fontId="10"/>
  </si>
  <si>
    <t>高架タンク・架台撤去</t>
    <rPh sb="0" eb="2">
      <t>コウカ</t>
    </rPh>
    <rPh sb="6" eb="8">
      <t>カダイ</t>
    </rPh>
    <rPh sb="8" eb="10">
      <t>テッキョ</t>
    </rPh>
    <phoneticPr fontId="10"/>
  </si>
  <si>
    <t>高架水槽撤去</t>
    <rPh sb="0" eb="2">
      <t>コウカ</t>
    </rPh>
    <rPh sb="2" eb="4">
      <t>スイソウ</t>
    </rPh>
    <rPh sb="4" eb="6">
      <t>テッキョ</t>
    </rPh>
    <phoneticPr fontId="10"/>
  </si>
  <si>
    <t>床モルタル斫り撤去</t>
    <rPh sb="0" eb="1">
      <t>ユカ</t>
    </rPh>
    <rPh sb="5" eb="6">
      <t>ハツ</t>
    </rPh>
    <rPh sb="7" eb="9">
      <t>テッキョ</t>
    </rPh>
    <phoneticPr fontId="10"/>
  </si>
  <si>
    <t>校内案内：W1,400×H1,000</t>
    <rPh sb="0" eb="4">
      <t>コウナイアンナイ</t>
    </rPh>
    <phoneticPr fontId="10"/>
  </si>
  <si>
    <t>絵画：W2,160×H1,160</t>
    <rPh sb="0" eb="2">
      <t>カイガ</t>
    </rPh>
    <phoneticPr fontId="10"/>
  </si>
  <si>
    <t>絵画：W550×H730</t>
    <rPh sb="0" eb="2">
      <t>カイガ</t>
    </rPh>
    <phoneticPr fontId="10"/>
  </si>
  <si>
    <t>掲示板:W860×H900</t>
    <rPh sb="0" eb="3">
      <t>ケイジバン</t>
    </rPh>
    <phoneticPr fontId="10"/>
  </si>
  <si>
    <t>L＝1,600</t>
    <phoneticPr fontId="10"/>
  </si>
  <si>
    <t>職員用下駄箱撤去</t>
    <rPh sb="0" eb="2">
      <t>ショクイン</t>
    </rPh>
    <rPh sb="2" eb="3">
      <t>ヨウ</t>
    </rPh>
    <rPh sb="3" eb="6">
      <t>ゲタバコ</t>
    </rPh>
    <rPh sb="6" eb="8">
      <t>テッキョ</t>
    </rPh>
    <phoneticPr fontId="10"/>
  </si>
  <si>
    <t>既存建具撤去費</t>
    <rPh sb="0" eb="4">
      <t>キゾンタテグ</t>
    </rPh>
    <rPh sb="4" eb="6">
      <t>テッキョ</t>
    </rPh>
    <rPh sb="6" eb="7">
      <t>ヒ</t>
    </rPh>
    <phoneticPr fontId="10"/>
  </si>
  <si>
    <t>伸縮目地モルタル埋め</t>
    <rPh sb="0" eb="2">
      <t>シンシュク</t>
    </rPh>
    <rPh sb="2" eb="4">
      <t>メジ</t>
    </rPh>
    <rPh sb="8" eb="9">
      <t>ウ</t>
    </rPh>
    <phoneticPr fontId="10"/>
  </si>
  <si>
    <t>30*50</t>
    <phoneticPr fontId="10"/>
  </si>
  <si>
    <t>壁穴補修</t>
    <rPh sb="0" eb="1">
      <t>カベ</t>
    </rPh>
    <rPh sb="1" eb="2">
      <t>アナ</t>
    </rPh>
    <rPh sb="2" eb="4">
      <t>ホシュウ</t>
    </rPh>
    <phoneticPr fontId="10"/>
  </si>
  <si>
    <t>既存飾り棚額縁/糸尺250</t>
    <rPh sb="0" eb="2">
      <t>キゾン</t>
    </rPh>
    <rPh sb="5" eb="7">
      <t>ガクブチ</t>
    </rPh>
    <phoneticPr fontId="10"/>
  </si>
  <si>
    <t>既存SD</t>
  </si>
  <si>
    <t>既存壁</t>
    <rPh sb="2" eb="3">
      <t>カベ</t>
    </rPh>
    <phoneticPr fontId="10"/>
  </si>
  <si>
    <t>既存物入部/糸尺120</t>
    <rPh sb="2" eb="5">
      <t>モノイレブ</t>
    </rPh>
    <phoneticPr fontId="10"/>
  </si>
  <si>
    <t>既存物入部/糸尺200</t>
    <rPh sb="2" eb="5">
      <t>モノイレブ</t>
    </rPh>
    <phoneticPr fontId="10"/>
  </si>
  <si>
    <t>既存物入部/糸尺300</t>
    <rPh sb="2" eb="5">
      <t>モノイレブ</t>
    </rPh>
    <phoneticPr fontId="10"/>
  </si>
  <si>
    <t>リフト枠</t>
    <rPh sb="3" eb="4">
      <t>ワク</t>
    </rPh>
    <phoneticPr fontId="10"/>
  </si>
  <si>
    <t>枚</t>
    <rPh sb="0" eb="1">
      <t>マイ</t>
    </rPh>
    <phoneticPr fontId="10"/>
  </si>
  <si>
    <t>LGS壁新設</t>
    <rPh sb="3" eb="4">
      <t>カベ</t>
    </rPh>
    <rPh sb="4" eb="6">
      <t>シンセツ</t>
    </rPh>
    <phoneticPr fontId="10"/>
  </si>
  <si>
    <t>PB壁下地新設</t>
    <rPh sb="2" eb="3">
      <t>カベ</t>
    </rPh>
    <rPh sb="3" eb="5">
      <t>シタジ</t>
    </rPh>
    <rPh sb="5" eb="7">
      <t>シンセツ</t>
    </rPh>
    <phoneticPr fontId="10"/>
  </si>
  <si>
    <t>新設</t>
    <rPh sb="0" eb="2">
      <t>シンセツ</t>
    </rPh>
    <phoneticPr fontId="10"/>
  </si>
  <si>
    <t>ＣＢ壁</t>
    <rPh sb="2" eb="3">
      <t>カベ</t>
    </rPh>
    <phoneticPr fontId="10"/>
  </si>
  <si>
    <t>腰：ＣＦ</t>
    <rPh sb="0" eb="1">
      <t>コシ</t>
    </rPh>
    <phoneticPr fontId="10"/>
  </si>
  <si>
    <t>さすまた掛け</t>
    <rPh sb="4" eb="5">
      <t>カ</t>
    </rPh>
    <phoneticPr fontId="10"/>
  </si>
  <si>
    <t>さすまた掛け：木製120×20</t>
    <rPh sb="4" eb="5">
      <t>カ</t>
    </rPh>
    <rPh sb="7" eb="9">
      <t>モクセイ</t>
    </rPh>
    <phoneticPr fontId="10"/>
  </si>
  <si>
    <t>L＝850　エンドキャップ付き</t>
    <phoneticPr fontId="10"/>
  </si>
  <si>
    <t>さすまた掛け/糸尺160</t>
    <rPh sb="4" eb="5">
      <t>カ</t>
    </rPh>
    <phoneticPr fontId="10"/>
  </si>
  <si>
    <t>水性ｳﾚﾀﾝ塗　W340×H440
片面</t>
    <phoneticPr fontId="10"/>
  </si>
  <si>
    <t>水性ｳﾚﾀﾝ塗　W550×H500　
片面</t>
    <phoneticPr fontId="10"/>
  </si>
  <si>
    <t>木製荷物掛け</t>
    <rPh sb="0" eb="2">
      <t>モクセイ</t>
    </rPh>
    <rPh sb="2" eb="5">
      <t>ニモツカ</t>
    </rPh>
    <phoneticPr fontId="10"/>
  </si>
  <si>
    <t>飾り棚解体部壁下地新設</t>
    <rPh sb="0" eb="1">
      <t>カザ</t>
    </rPh>
    <rPh sb="2" eb="3">
      <t>ダナ</t>
    </rPh>
    <rPh sb="3" eb="6">
      <t>カイタイブ</t>
    </rPh>
    <rPh sb="6" eb="9">
      <t>カベシタジ</t>
    </rPh>
    <rPh sb="9" eb="11">
      <t>シンセツ</t>
    </rPh>
    <phoneticPr fontId="10"/>
  </si>
  <si>
    <t>押入撤去</t>
    <rPh sb="0" eb="2">
      <t>オシイレ</t>
    </rPh>
    <rPh sb="2" eb="4">
      <t>テッキョ</t>
    </rPh>
    <phoneticPr fontId="10"/>
  </si>
  <si>
    <t>床の間撤去</t>
    <rPh sb="0" eb="1">
      <t>トコ</t>
    </rPh>
    <rPh sb="2" eb="3">
      <t>マ</t>
    </rPh>
    <rPh sb="3" eb="5">
      <t>テッキョ</t>
    </rPh>
    <phoneticPr fontId="10"/>
  </si>
  <si>
    <t>天井ジプトーン撤去</t>
    <rPh sb="0" eb="2">
      <t>テンジョウ</t>
    </rPh>
    <rPh sb="7" eb="9">
      <t>テッキョ</t>
    </rPh>
    <phoneticPr fontId="10"/>
  </si>
  <si>
    <t>天井化粧PB撤去</t>
    <rPh sb="0" eb="2">
      <t>テンジョウ</t>
    </rPh>
    <rPh sb="2" eb="4">
      <t>ケショウ</t>
    </rPh>
    <rPh sb="6" eb="8">
      <t>テッキョ</t>
    </rPh>
    <phoneticPr fontId="10"/>
  </si>
  <si>
    <t>塩ビ廻り縁撤去</t>
    <phoneticPr fontId="10"/>
  </si>
  <si>
    <t>流し台・吊り戸撤去</t>
    <rPh sb="0" eb="1">
      <t>ナガ</t>
    </rPh>
    <rPh sb="2" eb="3">
      <t>ダイ</t>
    </rPh>
    <rPh sb="4" eb="5">
      <t>ツ</t>
    </rPh>
    <rPh sb="6" eb="9">
      <t>トテッキョ</t>
    </rPh>
    <phoneticPr fontId="10"/>
  </si>
  <si>
    <t>式台撤去</t>
    <rPh sb="0" eb="4">
      <t>シキダイテッキョ</t>
    </rPh>
    <phoneticPr fontId="10"/>
  </si>
  <si>
    <t>木床組撤去</t>
    <rPh sb="0" eb="1">
      <t>モク</t>
    </rPh>
    <rPh sb="1" eb="3">
      <t>ユカクミ</t>
    </rPh>
    <rPh sb="3" eb="5">
      <t>テッキョ</t>
    </rPh>
    <phoneticPr fontId="10"/>
  </si>
  <si>
    <t>木間仕切り壁撤去</t>
    <rPh sb="0" eb="1">
      <t>キ</t>
    </rPh>
    <rPh sb="1" eb="4">
      <t>マジキ</t>
    </rPh>
    <rPh sb="5" eb="6">
      <t>カベ</t>
    </rPh>
    <rPh sb="6" eb="8">
      <t>テッキョ</t>
    </rPh>
    <phoneticPr fontId="10"/>
  </si>
  <si>
    <t>壁石膏ボード撤去</t>
    <rPh sb="0" eb="1">
      <t>カベ</t>
    </rPh>
    <rPh sb="1" eb="3">
      <t>セッコウ</t>
    </rPh>
    <rPh sb="6" eb="8">
      <t>テッキョ</t>
    </rPh>
    <phoneticPr fontId="10"/>
  </si>
  <si>
    <t>木製建具撤去</t>
    <rPh sb="0" eb="1">
      <t>モク</t>
    </rPh>
    <rPh sb="1" eb="2">
      <t>セイ</t>
    </rPh>
    <rPh sb="2" eb="6">
      <t>タテグテッキョ</t>
    </rPh>
    <phoneticPr fontId="10"/>
  </si>
  <si>
    <t>アルミサッシ撤去</t>
    <rPh sb="6" eb="8">
      <t>テッキョ</t>
    </rPh>
    <phoneticPr fontId="10"/>
  </si>
  <si>
    <t>物干し金物</t>
    <rPh sb="0" eb="2">
      <t>モノホ</t>
    </rPh>
    <rPh sb="3" eb="5">
      <t>カナモノ</t>
    </rPh>
    <phoneticPr fontId="10"/>
  </si>
  <si>
    <t>組</t>
    <rPh sb="0" eb="1">
      <t>クミ</t>
    </rPh>
    <phoneticPr fontId="10"/>
  </si>
  <si>
    <t>㎡</t>
    <phoneticPr fontId="10"/>
  </si>
  <si>
    <t>スキー立てかけ板</t>
    <rPh sb="3" eb="4">
      <t>タ</t>
    </rPh>
    <rPh sb="7" eb="8">
      <t>イタ</t>
    </rPh>
    <phoneticPr fontId="10"/>
  </si>
  <si>
    <t>掲示板上木板</t>
    <rPh sb="0" eb="3">
      <t>ケイジバン</t>
    </rPh>
    <rPh sb="3" eb="4">
      <t>ウエ</t>
    </rPh>
    <rPh sb="4" eb="6">
      <t>モクイタ</t>
    </rPh>
    <phoneticPr fontId="10"/>
  </si>
  <si>
    <t>リフト操作盤カバーW180×D60×H600</t>
    <rPh sb="3" eb="6">
      <t>ソウサバン</t>
    </rPh>
    <phoneticPr fontId="10"/>
  </si>
  <si>
    <t>リフト扉　W800×H2,170</t>
    <rPh sb="3" eb="4">
      <t>トビラ</t>
    </rPh>
    <phoneticPr fontId="10"/>
  </si>
  <si>
    <t>既存シャッター枠・BOX</t>
    <rPh sb="0" eb="2">
      <t>キゾン</t>
    </rPh>
    <rPh sb="7" eb="8">
      <t>ワク</t>
    </rPh>
    <phoneticPr fontId="10"/>
  </si>
  <si>
    <t>水性ｳﾚﾀﾝ塗　W2,560×H2,900　</t>
    <phoneticPr fontId="10"/>
  </si>
  <si>
    <t>化粧石膏ボード</t>
    <rPh sb="0" eb="4">
      <t>ケショウセッコウ</t>
    </rPh>
    <phoneticPr fontId="10"/>
  </si>
  <si>
    <t>教室棟　3Ｆ廊下</t>
    <rPh sb="0" eb="2">
      <t>キョウシツ</t>
    </rPh>
    <rPh sb="2" eb="3">
      <t>トウ</t>
    </rPh>
    <rPh sb="6" eb="8">
      <t>ロウカ</t>
    </rPh>
    <phoneticPr fontId="10"/>
  </si>
  <si>
    <t>教室棟　2Ｆ廊下</t>
    <rPh sb="0" eb="2">
      <t>キョウシツ</t>
    </rPh>
    <rPh sb="2" eb="3">
      <t>トウ</t>
    </rPh>
    <rPh sb="6" eb="8">
      <t>ロウカ</t>
    </rPh>
    <phoneticPr fontId="10"/>
  </si>
  <si>
    <t>教室棟　1Ｆ廊下</t>
    <rPh sb="0" eb="2">
      <t>キョウシツ</t>
    </rPh>
    <rPh sb="2" eb="3">
      <t>トウ</t>
    </rPh>
    <rPh sb="6" eb="8">
      <t>ロウカ</t>
    </rPh>
    <phoneticPr fontId="10"/>
  </si>
  <si>
    <t>ジプトーン撤去</t>
    <phoneticPr fontId="10"/>
  </si>
  <si>
    <t>石膏ボード撤去</t>
    <phoneticPr fontId="10"/>
  </si>
  <si>
    <t>塩ビ廻り縁撤去</t>
    <phoneticPr fontId="10"/>
  </si>
  <si>
    <t>天井点検口撤去</t>
    <phoneticPr fontId="10"/>
  </si>
  <si>
    <t>軽量天井下地撤去</t>
    <rPh sb="0" eb="2">
      <t>ケイリョウ</t>
    </rPh>
    <rPh sb="2" eb="4">
      <t>テンジョウ</t>
    </rPh>
    <rPh sb="4" eb="6">
      <t>シタジ</t>
    </rPh>
    <phoneticPr fontId="10"/>
  </si>
  <si>
    <t>化粧石膏ボード撤去</t>
    <rPh sb="0" eb="4">
      <t>ケショウセッコウ</t>
    </rPh>
    <rPh sb="7" eb="9">
      <t>テッキョ</t>
    </rPh>
    <phoneticPr fontId="10"/>
  </si>
  <si>
    <t>OHP撤去</t>
    <rPh sb="3" eb="5">
      <t>テッキョ</t>
    </rPh>
    <phoneticPr fontId="25"/>
  </si>
  <si>
    <t>撤去</t>
    <rPh sb="0" eb="2">
      <t>テッキョ</t>
    </rPh>
    <phoneticPr fontId="10"/>
  </si>
  <si>
    <t>画鋲・磁石兼用クロス
撤去・張替</t>
    <rPh sb="0" eb="2">
      <t>ガビョウ</t>
    </rPh>
    <rPh sb="3" eb="5">
      <t>ジシャク</t>
    </rPh>
    <rPh sb="5" eb="7">
      <t>ケンヨウ</t>
    </rPh>
    <rPh sb="14" eb="16">
      <t>ハリカエ</t>
    </rPh>
    <phoneticPr fontId="10"/>
  </si>
  <si>
    <t>撤去・張替</t>
    <phoneticPr fontId="10"/>
  </si>
  <si>
    <t>運搬・処分</t>
    <rPh sb="0" eb="2">
      <t>ウンパン</t>
    </rPh>
    <rPh sb="3" eb="5">
      <t>ショブン</t>
    </rPh>
    <phoneticPr fontId="10"/>
  </si>
  <si>
    <t>解体</t>
    <rPh sb="0" eb="2">
      <t>カイタイ</t>
    </rPh>
    <phoneticPr fontId="10"/>
  </si>
  <si>
    <t>物掛けSUS-HLパイプ</t>
    <phoneticPr fontId="10"/>
  </si>
  <si>
    <t>撤去</t>
    <phoneticPr fontId="10"/>
  </si>
  <si>
    <t>雛壇撤去</t>
    <rPh sb="0" eb="2">
      <t>ヒナダン</t>
    </rPh>
    <rPh sb="2" eb="4">
      <t>テッキョ</t>
    </rPh>
    <phoneticPr fontId="10"/>
  </si>
  <si>
    <t>木巾木撤去</t>
    <rPh sb="3" eb="5">
      <t>テッキョ</t>
    </rPh>
    <phoneticPr fontId="10"/>
  </si>
  <si>
    <t>掃除具入撤去</t>
    <rPh sb="0" eb="3">
      <t>ソウジグ</t>
    </rPh>
    <rPh sb="3" eb="4">
      <t>イ</t>
    </rPh>
    <rPh sb="4" eb="6">
      <t>テッキョ</t>
    </rPh>
    <phoneticPr fontId="10"/>
  </si>
  <si>
    <t>棚撤去</t>
    <rPh sb="0" eb="1">
      <t>タナ</t>
    </rPh>
    <rPh sb="1" eb="3">
      <t>テッキョ</t>
    </rPh>
    <phoneticPr fontId="10"/>
  </si>
  <si>
    <t>棚上部壁撤去</t>
    <rPh sb="0" eb="1">
      <t>タナ</t>
    </rPh>
    <rPh sb="1" eb="4">
      <t>ジョウブカベ</t>
    </rPh>
    <rPh sb="4" eb="6">
      <t>テッキョ</t>
    </rPh>
    <phoneticPr fontId="10"/>
  </si>
  <si>
    <t>飾り棚布団張り撤去</t>
    <rPh sb="0" eb="1">
      <t>カザ</t>
    </rPh>
    <rPh sb="2" eb="3">
      <t>ダナ</t>
    </rPh>
    <rPh sb="3" eb="6">
      <t>フトンバ</t>
    </rPh>
    <rPh sb="7" eb="9">
      <t>テッキョ</t>
    </rPh>
    <phoneticPr fontId="10"/>
  </si>
  <si>
    <t>ton</t>
  </si>
  <si>
    <t>フローリングブロック撤去</t>
    <rPh sb="10" eb="12">
      <t>テッキョ</t>
    </rPh>
    <phoneticPr fontId="25"/>
  </si>
  <si>
    <t>撤去工作台運搬費</t>
    <rPh sb="0" eb="2">
      <t>テッキョ</t>
    </rPh>
    <rPh sb="2" eb="5">
      <t>コウサクダイ</t>
    </rPh>
    <rPh sb="5" eb="8">
      <t>ウンパンヒ</t>
    </rPh>
    <phoneticPr fontId="10"/>
  </si>
  <si>
    <t>撤去実験台運搬費</t>
    <rPh sb="0" eb="2">
      <t>テッキョ</t>
    </rPh>
    <rPh sb="2" eb="5">
      <t>ジッケンダイ</t>
    </rPh>
    <rPh sb="5" eb="8">
      <t>ウンパンヒ</t>
    </rPh>
    <phoneticPr fontId="10"/>
  </si>
  <si>
    <t>式</t>
  </si>
  <si>
    <t>式</t>
    <rPh sb="0" eb="1">
      <t>シキ</t>
    </rPh>
    <phoneticPr fontId="10"/>
  </si>
  <si>
    <t>墨出し(内部)</t>
  </si>
  <si>
    <t>養生(内部)</t>
  </si>
  <si>
    <t>整理清掃費(内部)</t>
  </si>
  <si>
    <t>内部脚立足場</t>
  </si>
  <si>
    <t>曲面黒板　3600×1200　撤去</t>
  </si>
  <si>
    <t>掲示板　1665×1200　撤去</t>
  </si>
  <si>
    <t>掲示板　6360×900　撤去</t>
  </si>
  <si>
    <t>テレビ台　1560×600　H1500　撤去</t>
  </si>
  <si>
    <t>給食台　1725×600　H700　撤去</t>
  </si>
  <si>
    <t>生徒ロッカー　5825×450　H900　撤去</t>
  </si>
  <si>
    <t>掃除具入れ　660×450　H1860　撤去</t>
  </si>
  <si>
    <t>掲示用合板t12 3600×900　撤去</t>
  </si>
  <si>
    <t>床　ﾌﾛｰﾘﾝｸﾞﾌﾞﾛｯｸ t15　撤去</t>
  </si>
  <si>
    <t>床　モルタル　切断</t>
  </si>
  <si>
    <t>床　モルタル t35　撤去</t>
  </si>
  <si>
    <t>SUSレール　W100　L=1740　撤去</t>
  </si>
  <si>
    <t>ﾚｰﾙ下 モルタル t50　撤去</t>
    <rPh sb="14" eb="16">
      <t>テッキョ</t>
    </rPh>
    <phoneticPr fontId="17"/>
  </si>
  <si>
    <t>学校間仕切　土台50×100　撤去</t>
  </si>
  <si>
    <t>学校間仕切　窓台45×100　撤去</t>
  </si>
  <si>
    <t>学校間仕切　まぐさ45×100　撤去</t>
  </si>
  <si>
    <t>学校間仕切　鴨居100×100　撤去</t>
  </si>
  <si>
    <t>学校間仕切　間柱45×100　撤去</t>
  </si>
  <si>
    <t>学校間仕切　シナ合板t6 SOP　撤去</t>
  </si>
  <si>
    <t>ｍ</t>
    <phoneticPr fontId="10"/>
  </si>
  <si>
    <t>㎡</t>
    <phoneticPr fontId="10"/>
  </si>
  <si>
    <t>学校間仕切　腰見切30×30　撤去</t>
  </si>
  <si>
    <t>学校間仕切　巾木20×100　撤去</t>
  </si>
  <si>
    <t>学校間仕切　ソフト巾木H100　撤去</t>
  </si>
  <si>
    <t>t36　890×1800</t>
  </si>
  <si>
    <t>枚</t>
    <rPh sb="0" eb="1">
      <t>マイ</t>
    </rPh>
    <phoneticPr fontId="10"/>
  </si>
  <si>
    <t>t36　852.5×900</t>
  </si>
  <si>
    <t>t36　890×555</t>
  </si>
  <si>
    <t>腰見切　30×30　撤去</t>
  </si>
  <si>
    <t>腰壁　シナ合板t6　撤去</t>
  </si>
  <si>
    <t>巾木10×100　撤去</t>
  </si>
  <si>
    <t>巾木20×100　撤去</t>
  </si>
  <si>
    <t>壁　クロス(不燃)　撤去</t>
    <rPh sb="0" eb="1">
      <t>カベ</t>
    </rPh>
    <rPh sb="6" eb="8">
      <t>フネン</t>
    </rPh>
    <phoneticPr fontId="25"/>
  </si>
  <si>
    <t>床　モルタル下地金鏝t35　ﾌﾛｰﾘﾝｸﾞ下地</t>
  </si>
  <si>
    <t>床　モルタル詰めt30</t>
  </si>
  <si>
    <t>レール　モルタル詰めt17　W70</t>
  </si>
  <si>
    <t>床　モルタル下地金鏝t30　張り物下地</t>
    <rPh sb="14" eb="15">
      <t>ハ</t>
    </rPh>
    <rPh sb="16" eb="17">
      <t>モノ</t>
    </rPh>
    <phoneticPr fontId="25"/>
  </si>
  <si>
    <t>壁　モルタル下地補修t10</t>
    <rPh sb="0" eb="1">
      <t>カベ</t>
    </rPh>
    <rPh sb="6" eb="10">
      <t>シタジホシュウ</t>
    </rPh>
    <phoneticPr fontId="25"/>
  </si>
  <si>
    <t>フローリングブロックt15 新設</t>
  </si>
  <si>
    <t>巾木　木製t15.5　H100　新設</t>
  </si>
  <si>
    <t>壁下地　石膏ボードt12.5　新設</t>
  </si>
  <si>
    <t>壁　シナ合板t5.5</t>
  </si>
  <si>
    <t>壁　ベニヤt2.5　捨貼り</t>
    <rPh sb="10" eb="11">
      <t>ス</t>
    </rPh>
    <rPh sb="11" eb="12">
      <t>バ</t>
    </rPh>
    <phoneticPr fontId="25"/>
  </si>
  <si>
    <t>壁　不燃クロス　新設</t>
  </si>
  <si>
    <t>下地調整含む</t>
  </si>
  <si>
    <t>鋼製壁下地　LGS65形</t>
  </si>
  <si>
    <t>木見切　30×20　新設</t>
    <rPh sb="0" eb="1">
      <t>モク</t>
    </rPh>
    <phoneticPr fontId="25"/>
  </si>
  <si>
    <t>床　差し筋アンカーΦ9</t>
  </si>
  <si>
    <t>壁下地　石膏ボードt9.5　新設</t>
  </si>
  <si>
    <t>RB種＋水性ウレタン塗装</t>
    <rPh sb="2" eb="3">
      <t>シュ</t>
    </rPh>
    <rPh sb="4" eb="6">
      <t>スイセイ</t>
    </rPh>
    <rPh sb="10" eb="12">
      <t>トソウ</t>
    </rPh>
    <phoneticPr fontId="10"/>
  </si>
  <si>
    <t>既設巾木　H100</t>
    <phoneticPr fontId="10"/>
  </si>
  <si>
    <t>新規巾木　H100</t>
    <rPh sb="0" eb="2">
      <t>シンキ</t>
    </rPh>
    <phoneticPr fontId="10"/>
  </si>
  <si>
    <t>水性ウレタン塗装</t>
    <rPh sb="0" eb="2">
      <t>スイセイ</t>
    </rPh>
    <rPh sb="6" eb="8">
      <t>トソウ</t>
    </rPh>
    <phoneticPr fontId="10"/>
  </si>
  <si>
    <t>壁　新規合板面</t>
    <phoneticPr fontId="10"/>
  </si>
  <si>
    <t>既存石膏ボード面</t>
    <phoneticPr fontId="10"/>
  </si>
  <si>
    <t>新規木面　糸巾40</t>
    <phoneticPr fontId="10"/>
  </si>
  <si>
    <t>カーテンボックス　糸巾335</t>
    <phoneticPr fontId="10"/>
  </si>
  <si>
    <t>既存木枠　糸巾60</t>
    <rPh sb="0" eb="2">
      <t>キゾン</t>
    </rPh>
    <phoneticPr fontId="10"/>
  </si>
  <si>
    <t>既存建具木枠　糸巾100</t>
    <rPh sb="0" eb="2">
      <t>キゾン</t>
    </rPh>
    <phoneticPr fontId="10"/>
  </si>
  <si>
    <t>学校間仕切7106×2470 D70　カバー工法</t>
  </si>
  <si>
    <t>アルミ骨材、スチールパネル、材工運搬共</t>
  </si>
  <si>
    <t>強化ガラス（透明）4ミリ</t>
  </si>
  <si>
    <t>出入口・欄間引違い 材工共、シール含む</t>
    <rPh sb="0" eb="3">
      <t>デイリグチ</t>
    </rPh>
    <rPh sb="4" eb="6">
      <t>ランマ</t>
    </rPh>
    <rPh sb="6" eb="8">
      <t>ヒキチガ</t>
    </rPh>
    <phoneticPr fontId="25"/>
  </si>
  <si>
    <t>強化ガラス（型板）4ミリ</t>
  </si>
  <si>
    <t>中間引違い 材工共、シール含む</t>
    <rPh sb="0" eb="2">
      <t>チュウカン</t>
    </rPh>
    <rPh sb="2" eb="4">
      <t>ヒキチガ</t>
    </rPh>
    <phoneticPr fontId="25"/>
  </si>
  <si>
    <t>ガラス工事諸経費・運搬費</t>
  </si>
  <si>
    <t>平面黒板　3600×1200　新設</t>
  </si>
  <si>
    <t>アルミ枠 スチール 暗線 ｸﾘｰﾅｰ、ﾁｮｰｸB</t>
  </si>
  <si>
    <t>前面掲示板　6930×630　新設</t>
  </si>
  <si>
    <t>マグネット併用、ソフトベニヤ張り</t>
    <rPh sb="5" eb="7">
      <t>ヘイヨウ</t>
    </rPh>
    <rPh sb="14" eb="15">
      <t>バ</t>
    </rPh>
    <phoneticPr fontId="25"/>
  </si>
  <si>
    <t>前面掲示板　1665×1200　新設</t>
  </si>
  <si>
    <t>背面掲示板　7065×1440　新設</t>
  </si>
  <si>
    <t>生徒ロッカー　W6440×D450×H1280　新設</t>
  </si>
  <si>
    <t>木製　14列×3段</t>
    <rPh sb="0" eb="2">
      <t>モクセイ</t>
    </rPh>
    <phoneticPr fontId="25"/>
  </si>
  <si>
    <t>掃除具入れ　W600×D450×H1900　新設</t>
  </si>
  <si>
    <t>市販品　木製　付属品</t>
  </si>
  <si>
    <t>撤去材処分費</t>
    <rPh sb="0" eb="2">
      <t>テッキョ</t>
    </rPh>
    <rPh sb="2" eb="3">
      <t>ザイ</t>
    </rPh>
    <rPh sb="3" eb="6">
      <t>ショブンヒ</t>
    </rPh>
    <phoneticPr fontId="10"/>
  </si>
  <si>
    <t>Ｗ580＊Ｗ2,500</t>
    <phoneticPr fontId="10"/>
  </si>
  <si>
    <t>床ﾌﾛｰﾘﾝｸﾞﾌﾞﾛｯｸt=15撤去</t>
    <rPh sb="0" eb="1">
      <t>ユカ</t>
    </rPh>
    <rPh sb="17" eb="19">
      <t>テッキョ</t>
    </rPh>
    <phoneticPr fontId="10"/>
  </si>
  <si>
    <t>下地モルタルt=35共</t>
    <rPh sb="0" eb="2">
      <t>シタジ</t>
    </rPh>
    <rPh sb="10" eb="11">
      <t>トモ</t>
    </rPh>
    <phoneticPr fontId="10"/>
  </si>
  <si>
    <t>450角　アルミ　縁あり　開口補強共</t>
    <rPh sb="13" eb="17">
      <t>カイコウホキョウ</t>
    </rPh>
    <rPh sb="17" eb="18">
      <t>トモ</t>
    </rPh>
    <phoneticPr fontId="10"/>
  </si>
  <si>
    <t>450角　アルミ　縁あり　開口補強共</t>
    <rPh sb="13" eb="18">
      <t>カイコウホキョウトモ</t>
    </rPh>
    <phoneticPr fontId="10"/>
  </si>
  <si>
    <t>0.58Ｘ0.15　ｔ＝30</t>
    <phoneticPr fontId="10"/>
  </si>
  <si>
    <t>手摺支柱コア抜き</t>
    <rPh sb="0" eb="2">
      <t>テスリ</t>
    </rPh>
    <rPh sb="2" eb="4">
      <t>シチュウ</t>
    </rPh>
    <rPh sb="6" eb="7">
      <t>ヌ</t>
    </rPh>
    <phoneticPr fontId="10"/>
  </si>
  <si>
    <t>同上モルタル充填</t>
    <rPh sb="0" eb="2">
      <t>ドウジョウ</t>
    </rPh>
    <rPh sb="6" eb="8">
      <t>ジュウテン</t>
    </rPh>
    <phoneticPr fontId="10"/>
  </si>
  <si>
    <t>30cm角を想定</t>
    <rPh sb="4" eb="5">
      <t>カク</t>
    </rPh>
    <rPh sb="6" eb="8">
      <t>ソウテイ</t>
    </rPh>
    <phoneticPr fontId="10"/>
  </si>
  <si>
    <t>アルミ自在型　H900</t>
    <rPh sb="3" eb="5">
      <t>ジザイ</t>
    </rPh>
    <rPh sb="5" eb="6">
      <t>カタ</t>
    </rPh>
    <phoneticPr fontId="10"/>
  </si>
  <si>
    <t>出隅コーナー　樹脂製25Ｘ25</t>
    <rPh sb="7" eb="10">
      <t>ジュシセイ</t>
    </rPh>
    <phoneticPr fontId="10"/>
  </si>
  <si>
    <t>既存黒板枠/糸尺140</t>
    <rPh sb="0" eb="2">
      <t>キゾン</t>
    </rPh>
    <rPh sb="2" eb="4">
      <t>コクバン</t>
    </rPh>
    <rPh sb="4" eb="5">
      <t>ワク</t>
    </rPh>
    <rPh sb="6" eb="8">
      <t>イトジャク</t>
    </rPh>
    <phoneticPr fontId="10"/>
  </si>
  <si>
    <t>リフト枠/糸尺190</t>
    <rPh sb="3" eb="4">
      <t>ワク</t>
    </rPh>
    <rPh sb="5" eb="7">
      <t>イトジャク</t>
    </rPh>
    <phoneticPr fontId="10"/>
  </si>
  <si>
    <t>既存階段手摺子</t>
    <rPh sb="2" eb="4">
      <t>カイダン</t>
    </rPh>
    <phoneticPr fontId="10"/>
  </si>
  <si>
    <t>既存階段手摺/糸尺290</t>
    <rPh sb="2" eb="4">
      <t>カイダン</t>
    </rPh>
    <phoneticPr fontId="10"/>
  </si>
  <si>
    <t>片開きフラッシュ戸</t>
    <rPh sb="0" eb="2">
      <t>カタビラ</t>
    </rPh>
    <rPh sb="8" eb="9">
      <t>ト</t>
    </rPh>
    <phoneticPr fontId="10"/>
  </si>
  <si>
    <t>親子フラッシュ戸</t>
    <rPh sb="0" eb="2">
      <t>オヤコ</t>
    </rPh>
    <rPh sb="7" eb="8">
      <t>ト</t>
    </rPh>
    <phoneticPr fontId="10"/>
  </si>
  <si>
    <t>フローリングブロックサンディング研磨</t>
    <rPh sb="16" eb="18">
      <t>ケンマ</t>
    </rPh>
    <phoneticPr fontId="10"/>
  </si>
  <si>
    <t>枠　糸尺220</t>
    <rPh sb="0" eb="1">
      <t>ワク</t>
    </rPh>
    <rPh sb="2" eb="4">
      <t>イトジャク</t>
    </rPh>
    <phoneticPr fontId="10"/>
  </si>
  <si>
    <t>新設床框糸尺300</t>
    <rPh sb="0" eb="2">
      <t>シンセツ</t>
    </rPh>
    <rPh sb="2" eb="3">
      <t>ユカ</t>
    </rPh>
    <rPh sb="3" eb="4">
      <t>カマチ</t>
    </rPh>
    <rPh sb="4" eb="6">
      <t>イトジャク</t>
    </rPh>
    <phoneticPr fontId="10"/>
  </si>
  <si>
    <t>出隅コーナー樹脂製　25×25</t>
    <rPh sb="0" eb="2">
      <t>デスミ</t>
    </rPh>
    <rPh sb="6" eb="9">
      <t>ジュシセイ</t>
    </rPh>
    <phoneticPr fontId="25"/>
  </si>
  <si>
    <t>LGS65</t>
    <phoneticPr fontId="10"/>
  </si>
  <si>
    <t>ｔ＝12.5</t>
    <phoneticPr fontId="10"/>
  </si>
  <si>
    <t>開口補強</t>
    <rPh sb="0" eb="4">
      <t>カイコウホキョウ</t>
    </rPh>
    <phoneticPr fontId="10"/>
  </si>
  <si>
    <t>700Ｘ1100</t>
    <phoneticPr fontId="10"/>
  </si>
  <si>
    <t>ヶ所</t>
    <rPh sb="1" eb="2">
      <t>ショ</t>
    </rPh>
    <phoneticPr fontId="10"/>
  </si>
  <si>
    <t>700Ｘ1600</t>
    <phoneticPr fontId="10"/>
  </si>
  <si>
    <t>ソフト巾木  H100</t>
    <rPh sb="3" eb="5">
      <t>ハバキ</t>
    </rPh>
    <phoneticPr fontId="10"/>
  </si>
  <si>
    <t>新設</t>
    <rPh sb="0" eb="2">
      <t>シンセツ</t>
    </rPh>
    <phoneticPr fontId="10"/>
  </si>
  <si>
    <t>Ｗ2000*Ｄ600*Ｈ700/980</t>
  </si>
  <si>
    <t>Ｗ2000*Ｄ600*Ｈ650/980</t>
  </si>
  <si>
    <t>Ｗ2000*Ｄ600*Ｈ550/980</t>
  </si>
  <si>
    <t>Ｗ2000*Ｄ600*Ｈ600/980</t>
  </si>
  <si>
    <t>Ｗ1800*Ｄ600*Ｈ700/980</t>
  </si>
  <si>
    <t>Ｗ1590*Ｄ600*Ｈ600/980</t>
  </si>
  <si>
    <t>房掛け</t>
    <rPh sb="0" eb="2">
      <t>フサカ</t>
    </rPh>
    <phoneticPr fontId="10"/>
  </si>
  <si>
    <t>タチカワデリアス程度</t>
    <rPh sb="8" eb="10">
      <t>テイド</t>
    </rPh>
    <phoneticPr fontId="10"/>
  </si>
  <si>
    <t>個</t>
    <rPh sb="0" eb="1">
      <t>コ</t>
    </rPh>
    <phoneticPr fontId="10"/>
  </si>
  <si>
    <t>式</t>
    <rPh sb="0" eb="1">
      <t>シキ</t>
    </rPh>
    <phoneticPr fontId="10"/>
  </si>
  <si>
    <t>カーテン吊り代及びブラインド・レール・房掛け取付費</t>
    <phoneticPr fontId="10"/>
  </si>
  <si>
    <t>引違いフラッシュ戸</t>
    <rPh sb="0" eb="2">
      <t>ヒキチガイ</t>
    </rPh>
    <rPh sb="8" eb="9">
      <t>ト</t>
    </rPh>
    <phoneticPr fontId="10"/>
  </si>
  <si>
    <t>木製フラッシュ　引違い戸</t>
    <rPh sb="0" eb="2">
      <t>モクセイ</t>
    </rPh>
    <rPh sb="8" eb="9">
      <t>ヒ</t>
    </rPh>
    <rPh sb="9" eb="10">
      <t>チガ</t>
    </rPh>
    <rPh sb="11" eb="12">
      <t>ド</t>
    </rPh>
    <phoneticPr fontId="10"/>
  </si>
  <si>
    <t>ストレッチャーガード新設</t>
    <rPh sb="10" eb="12">
      <t>シンセツ</t>
    </rPh>
    <phoneticPr fontId="10"/>
  </si>
  <si>
    <t>FM-200M　軟質塩ビタイプ</t>
    <rPh sb="8" eb="10">
      <t>ナンシツ</t>
    </rPh>
    <rPh sb="10" eb="11">
      <t>エン</t>
    </rPh>
    <phoneticPr fontId="10"/>
  </si>
  <si>
    <t>仮囲い</t>
    <rPh sb="0" eb="2">
      <t>カリカコ</t>
    </rPh>
    <phoneticPr fontId="10"/>
  </si>
  <si>
    <t>ブルーシート　ｈ2.5ｍ</t>
  </si>
  <si>
    <t>コンクリートカッター</t>
  </si>
  <si>
    <t>ｔ＝120</t>
  </si>
  <si>
    <t>コンクリート解体</t>
    <rPh sb="6" eb="8">
      <t>カイタイ</t>
    </rPh>
    <phoneticPr fontId="10"/>
  </si>
  <si>
    <t>砕石</t>
    <rPh sb="0" eb="2">
      <t>サイセキ</t>
    </rPh>
    <phoneticPr fontId="10"/>
  </si>
  <si>
    <t>防湿シート</t>
    <rPh sb="0" eb="2">
      <t>ボウシツ</t>
    </rPh>
    <phoneticPr fontId="10"/>
  </si>
  <si>
    <t>ｔ＝0.15</t>
  </si>
  <si>
    <t>土間コン</t>
    <rPh sb="0" eb="2">
      <t>ドマ</t>
    </rPh>
    <phoneticPr fontId="10"/>
  </si>
  <si>
    <t>金ごて仕上げ</t>
    <rPh sb="0" eb="1">
      <t>カネ</t>
    </rPh>
    <rPh sb="3" eb="5">
      <t>シア</t>
    </rPh>
    <phoneticPr fontId="10"/>
  </si>
  <si>
    <t>型枠</t>
    <rPh sb="0" eb="2">
      <t>カタワク</t>
    </rPh>
    <phoneticPr fontId="10"/>
  </si>
  <si>
    <t>差し筋アンカー</t>
    <rPh sb="0" eb="1">
      <t>サ</t>
    </rPh>
    <rPh sb="2" eb="3">
      <t>キン</t>
    </rPh>
    <phoneticPr fontId="10"/>
  </si>
  <si>
    <t>D10</t>
  </si>
  <si>
    <t>鉄筋</t>
    <rPh sb="0" eb="2">
      <t>テッキン</t>
    </rPh>
    <phoneticPr fontId="10"/>
  </si>
  <si>
    <t>ｋｇ</t>
  </si>
  <si>
    <t>カート打ち　ｔ＝120</t>
    <rPh sb="3" eb="4">
      <t>ウ</t>
    </rPh>
    <phoneticPr fontId="10"/>
  </si>
  <si>
    <t>犬走ステップ</t>
    <rPh sb="0" eb="2">
      <t>イヌバシリ</t>
    </rPh>
    <phoneticPr fontId="10"/>
  </si>
  <si>
    <t>溶融亜鉛メッキ　ササラPL-9×200</t>
    <rPh sb="0" eb="2">
      <t>ヨウユウ</t>
    </rPh>
    <rPh sb="2" eb="4">
      <t>アエン</t>
    </rPh>
    <phoneticPr fontId="10"/>
  </si>
  <si>
    <t>犬走ステップH=450ﾀｲﾌﾟ</t>
    <rPh sb="0" eb="2">
      <t>イヌバシリ</t>
    </rPh>
    <phoneticPr fontId="10"/>
  </si>
  <si>
    <t>撤去材積込・運搬費</t>
    <rPh sb="0" eb="3">
      <t>テッキョザイ</t>
    </rPh>
    <rPh sb="3" eb="5">
      <t>ツミコミ</t>
    </rPh>
    <rPh sb="6" eb="9">
      <t>ウンパンヒ</t>
    </rPh>
    <rPh sb="8" eb="9">
      <t>ヒ</t>
    </rPh>
    <phoneticPr fontId="10"/>
  </si>
  <si>
    <t>ｺﾝｸﾘｰﾄがら</t>
  </si>
  <si>
    <t>ｴﾗｽﾀｲﾄ</t>
  </si>
  <si>
    <t>金属くず</t>
    <rPh sb="0" eb="2">
      <t>キンゾク</t>
    </rPh>
    <phoneticPr fontId="10"/>
  </si>
  <si>
    <t>アルミコーナーガード</t>
  </si>
  <si>
    <t>ワゴンｶﾞｰﾄﾞ:木製100×20</t>
  </si>
  <si>
    <t>木くず</t>
    <rPh sb="0" eb="1">
      <t>キ</t>
    </rPh>
    <phoneticPr fontId="10"/>
  </si>
  <si>
    <t>ﾌﾟﾗｽﾁｯｸ</t>
  </si>
  <si>
    <t>廃ﾌﾟﾗｽﾁｯｸ</t>
    <rPh sb="0" eb="1">
      <t>ハイ</t>
    </rPh>
    <phoneticPr fontId="10"/>
  </si>
  <si>
    <t>CB･ﾓﾙﾀﾙ</t>
  </si>
  <si>
    <t xml:space="preserve">運搬・処分 </t>
    <rPh sb="0" eb="2">
      <t>ウンパン</t>
    </rPh>
    <phoneticPr fontId="10"/>
  </si>
  <si>
    <t>ｶﾞﾗｽ</t>
  </si>
  <si>
    <t>金属</t>
    <rPh sb="0" eb="2">
      <t>キンゾク</t>
    </rPh>
    <phoneticPr fontId="10"/>
  </si>
  <si>
    <t>天井点検口撤去</t>
  </si>
  <si>
    <t>石膏ﾎﾞｰﾄﾞ</t>
    <rPh sb="0" eb="2">
      <t>セッコウ</t>
    </rPh>
    <phoneticPr fontId="10"/>
  </si>
  <si>
    <t>混合廃棄物</t>
    <rPh sb="0" eb="5">
      <t>コンゴウハイキブツ</t>
    </rPh>
    <phoneticPr fontId="10"/>
  </si>
  <si>
    <t>ガラス</t>
  </si>
  <si>
    <t>Ｗ1840ＸＤ600ＸＨ850</t>
  </si>
  <si>
    <t>がれき</t>
  </si>
  <si>
    <t>ﾓﾙﾀﾙ</t>
  </si>
  <si>
    <t>石膏ﾎﾞｰﾄﾞ</t>
  </si>
  <si>
    <t>畳</t>
    <rPh sb="0" eb="1">
      <t>タタミ</t>
    </rPh>
    <phoneticPr fontId="10"/>
  </si>
  <si>
    <t>床ﾌﾛｰﾘﾝｸﾞﾌﾞﾛｯｸｔ＝15撤去</t>
    <rPh sb="0" eb="1">
      <t>ユカ</t>
    </rPh>
    <rPh sb="17" eb="19">
      <t>テッキョ</t>
    </rPh>
    <phoneticPr fontId="10"/>
  </si>
  <si>
    <t>入口引違い戸　撤去</t>
  </si>
  <si>
    <t>腰引違い窓　撤去</t>
  </si>
  <si>
    <t>欄間引違い窓　撤去</t>
  </si>
  <si>
    <t>カーテン</t>
  </si>
  <si>
    <t>レール</t>
  </si>
  <si>
    <t>モルタル</t>
  </si>
  <si>
    <t>コンクリート運搬</t>
    <rPh sb="6" eb="8">
      <t>ウンパン</t>
    </rPh>
    <phoneticPr fontId="10"/>
  </si>
  <si>
    <t>コンクリート処理</t>
    <rPh sb="6" eb="8">
      <t>ショリ</t>
    </rPh>
    <phoneticPr fontId="10"/>
  </si>
  <si>
    <t>床モルタル補修</t>
    <rPh sb="0" eb="1">
      <t>ユカ</t>
    </rPh>
    <rPh sb="5" eb="7">
      <t>ホシュウ</t>
    </rPh>
    <phoneticPr fontId="10"/>
  </si>
  <si>
    <t>床モルタル下地金鏝t35　ﾌﾛｰﾘﾝｸﾞ下地</t>
    <phoneticPr fontId="10"/>
  </si>
  <si>
    <t>Ｗ1810*Ｄ710*Ｈ600/1035</t>
    <phoneticPr fontId="10"/>
  </si>
  <si>
    <t xml:space="preserve"> 4.昇降口改修工事</t>
    <rPh sb="3" eb="6">
      <t>ショウコウクチ</t>
    </rPh>
    <rPh sb="6" eb="10">
      <t>カイシュウコウジ</t>
    </rPh>
    <phoneticPr fontId="10"/>
  </si>
  <si>
    <t xml:space="preserve"> 5.廊下改修工事</t>
    <rPh sb="3" eb="5">
      <t>ロウカ</t>
    </rPh>
    <rPh sb="5" eb="7">
      <t>カイシュウ</t>
    </rPh>
    <rPh sb="7" eb="9">
      <t>コウジ</t>
    </rPh>
    <phoneticPr fontId="10"/>
  </si>
  <si>
    <t>　　シーラー処理</t>
    <rPh sb="6" eb="8">
      <t>ショリ</t>
    </rPh>
    <phoneticPr fontId="10"/>
  </si>
  <si>
    <t>　　シーラー処理</t>
    <rPh sb="6" eb="8">
      <t>ショリ</t>
    </rPh>
    <phoneticPr fontId="10"/>
  </si>
  <si>
    <t>　　シーラー処理</t>
    <rPh sb="6" eb="8">
      <t>ショリ</t>
    </rPh>
    <phoneticPr fontId="10"/>
  </si>
  <si>
    <t>壁シーラー処理</t>
    <rPh sb="0" eb="1">
      <t>カベ</t>
    </rPh>
    <rPh sb="5" eb="7">
      <t>ショリ</t>
    </rPh>
    <phoneticPr fontId="10"/>
  </si>
  <si>
    <t>シーラー処理</t>
    <rPh sb="4" eb="6">
      <t>ショリ</t>
    </rPh>
    <phoneticPr fontId="10"/>
  </si>
  <si>
    <t>壁　シーラー処理</t>
    <rPh sb="0" eb="1">
      <t>カベ</t>
    </rPh>
    <rPh sb="6" eb="8">
      <t>ショリ</t>
    </rPh>
    <phoneticPr fontId="10"/>
  </si>
  <si>
    <t>L1,300</t>
    <phoneticPr fontId="10"/>
  </si>
  <si>
    <t>荷揚げ費</t>
    <rPh sb="0" eb="2">
      <t>ニア</t>
    </rPh>
    <rPh sb="3" eb="4">
      <t>ヒ</t>
    </rPh>
    <phoneticPr fontId="10"/>
  </si>
  <si>
    <t>樹脂被覆手摺</t>
    <rPh sb="0" eb="2">
      <t>ジュシ</t>
    </rPh>
    <rPh sb="2" eb="4">
      <t>ヒフク</t>
    </rPh>
    <rPh sb="4" eb="6">
      <t>テスリ</t>
    </rPh>
    <phoneticPr fontId="10"/>
  </si>
  <si>
    <t>令和　5　年度</t>
    <rPh sb="0" eb="2">
      <t>レイワ</t>
    </rPh>
    <rPh sb="5" eb="6">
      <t>トシ</t>
    </rPh>
    <rPh sb="6" eb="7">
      <t>ド</t>
    </rPh>
    <phoneticPr fontId="25"/>
  </si>
  <si>
    <t xml:space="preserve"> 7.EXPJ改修工事</t>
    <rPh sb="7" eb="11">
      <t>カイシュウコウジ</t>
    </rPh>
    <phoneticPr fontId="10"/>
  </si>
  <si>
    <t xml:space="preserve"> 9.教室等改修工事</t>
    <rPh sb="3" eb="5">
      <t>キョウシツ</t>
    </rPh>
    <rPh sb="5" eb="6">
      <t>トウ</t>
    </rPh>
    <rPh sb="6" eb="8">
      <t>カイシュウ</t>
    </rPh>
    <rPh sb="8" eb="10">
      <t>コウジ</t>
    </rPh>
    <phoneticPr fontId="10"/>
  </si>
  <si>
    <t>10.鋼製建具改修工事</t>
    <rPh sb="3" eb="7">
      <t>コウセイタテグ</t>
    </rPh>
    <rPh sb="7" eb="11">
      <t>カイシュウコウジ</t>
    </rPh>
    <phoneticPr fontId="10"/>
  </si>
  <si>
    <t>11.木製建具改修工事</t>
    <rPh sb="3" eb="7">
      <t>モクセイタテグ</t>
    </rPh>
    <rPh sb="7" eb="11">
      <t>カイシュウコウジ</t>
    </rPh>
    <phoneticPr fontId="10"/>
  </si>
  <si>
    <t>13.サイン改修工事</t>
    <rPh sb="6" eb="8">
      <t>カイシュウ</t>
    </rPh>
    <rPh sb="8" eb="10">
      <t>コウジ</t>
    </rPh>
    <phoneticPr fontId="10"/>
  </si>
  <si>
    <t>14.カーテン改修工事</t>
    <rPh sb="7" eb="11">
      <t>カイシュウコウジ</t>
    </rPh>
    <phoneticPr fontId="10"/>
  </si>
  <si>
    <t>15.プール棟改修工事</t>
    <rPh sb="6" eb="7">
      <t>トウ</t>
    </rPh>
    <rPh sb="7" eb="11">
      <t>カイシュウコウジ</t>
    </rPh>
    <phoneticPr fontId="10"/>
  </si>
  <si>
    <t>1.仮設工事</t>
    <rPh sb="2" eb="4">
      <t>カセツ</t>
    </rPh>
    <rPh sb="4" eb="6">
      <t>コウジ</t>
    </rPh>
    <phoneticPr fontId="25"/>
  </si>
  <si>
    <t>1) 特別教室棟</t>
    <rPh sb="3" eb="8">
      <t>トクベツキョウシツトウ</t>
    </rPh>
    <phoneticPr fontId="10"/>
  </si>
  <si>
    <t>2) 管理棟</t>
    <rPh sb="3" eb="6">
      <t>カンリトウ</t>
    </rPh>
    <phoneticPr fontId="10"/>
  </si>
  <si>
    <t>3) 普通教室棟</t>
    <rPh sb="3" eb="5">
      <t>フツウ</t>
    </rPh>
    <rPh sb="5" eb="7">
      <t>キョウシツ</t>
    </rPh>
    <rPh sb="7" eb="8">
      <t>トウ</t>
    </rPh>
    <phoneticPr fontId="10"/>
  </si>
  <si>
    <t>4) 校舎渡り廊下</t>
    <rPh sb="3" eb="5">
      <t>コウシャ</t>
    </rPh>
    <rPh sb="5" eb="6">
      <t>ワタ</t>
    </rPh>
    <rPh sb="7" eb="9">
      <t>ロウカ</t>
    </rPh>
    <phoneticPr fontId="10"/>
  </si>
  <si>
    <t>5) 体育館渡り廊下</t>
    <rPh sb="3" eb="6">
      <t>タイイクカン</t>
    </rPh>
    <rPh sb="6" eb="7">
      <t>ワタ</t>
    </rPh>
    <rPh sb="8" eb="10">
      <t>ロウカ</t>
    </rPh>
    <phoneticPr fontId="10"/>
  </si>
  <si>
    <t>1) 管理棟</t>
    <rPh sb="3" eb="6">
      <t>カンリトウ</t>
    </rPh>
    <phoneticPr fontId="10"/>
  </si>
  <si>
    <t>4) 中庭・校舎渡り廊下</t>
    <rPh sb="3" eb="5">
      <t>ナカニワ</t>
    </rPh>
    <rPh sb="6" eb="8">
      <t>コウシャ</t>
    </rPh>
    <rPh sb="8" eb="9">
      <t>ワタ</t>
    </rPh>
    <rPh sb="10" eb="12">
      <t>ロウカ</t>
    </rPh>
    <phoneticPr fontId="10"/>
  </si>
  <si>
    <t>5) 体育館</t>
    <rPh sb="3" eb="6">
      <t>タイイクカン</t>
    </rPh>
    <phoneticPr fontId="10"/>
  </si>
  <si>
    <t>1)-1.北側・東側一部</t>
    <rPh sb="5" eb="7">
      <t>キタガワ</t>
    </rPh>
    <rPh sb="8" eb="9">
      <t>ヒガシ</t>
    </rPh>
    <rPh sb="9" eb="10">
      <t>ガワ</t>
    </rPh>
    <rPh sb="10" eb="12">
      <t>イチブ</t>
    </rPh>
    <phoneticPr fontId="10"/>
  </si>
  <si>
    <t>1)-2.給食搬入～スロープ</t>
    <rPh sb="5" eb="7">
      <t>キュウショク</t>
    </rPh>
    <rPh sb="7" eb="9">
      <t>ハンニュウ</t>
    </rPh>
    <phoneticPr fontId="10"/>
  </si>
  <si>
    <t>1)-3.東側　足洗い場～</t>
    <rPh sb="5" eb="7">
      <t>ヒガシガワ</t>
    </rPh>
    <rPh sb="8" eb="10">
      <t>アシアラ</t>
    </rPh>
    <rPh sb="11" eb="12">
      <t>バ</t>
    </rPh>
    <phoneticPr fontId="10"/>
  </si>
  <si>
    <t>1)-4.西側</t>
    <rPh sb="5" eb="7">
      <t>ニシガワ</t>
    </rPh>
    <phoneticPr fontId="10"/>
  </si>
  <si>
    <t>1)-5.金属工事</t>
    <rPh sb="5" eb="9">
      <t>キンゾクコウジ</t>
    </rPh>
    <phoneticPr fontId="10"/>
  </si>
  <si>
    <t>2)-1.南側</t>
    <rPh sb="5" eb="6">
      <t>ミナミ</t>
    </rPh>
    <rPh sb="6" eb="7">
      <t>ガワ</t>
    </rPh>
    <phoneticPr fontId="10"/>
  </si>
  <si>
    <t>2)-2.北側</t>
    <rPh sb="5" eb="7">
      <t>キタガワ</t>
    </rPh>
    <phoneticPr fontId="10"/>
  </si>
  <si>
    <t>2)-3.金属工事</t>
    <rPh sb="5" eb="9">
      <t>キンゾクコウジ</t>
    </rPh>
    <phoneticPr fontId="10"/>
  </si>
  <si>
    <t>3)-1.北側</t>
    <rPh sb="5" eb="7">
      <t>キタガワ</t>
    </rPh>
    <phoneticPr fontId="10"/>
  </si>
  <si>
    <t>3)-2.南側</t>
    <rPh sb="5" eb="7">
      <t>ミナミガワ</t>
    </rPh>
    <phoneticPr fontId="10"/>
  </si>
  <si>
    <t>3)-3.金属工事</t>
    <rPh sb="5" eb="9">
      <t>キンゾクコウジ</t>
    </rPh>
    <phoneticPr fontId="10"/>
  </si>
  <si>
    <t>4)-1.渡り廊下西側</t>
    <rPh sb="5" eb="6">
      <t>ワタ</t>
    </rPh>
    <rPh sb="7" eb="9">
      <t>ロウカ</t>
    </rPh>
    <rPh sb="9" eb="11">
      <t>ニシガワ</t>
    </rPh>
    <phoneticPr fontId="10"/>
  </si>
  <si>
    <t>4)-2.中庭渡り廊下側</t>
    <rPh sb="5" eb="7">
      <t>ナカニワ</t>
    </rPh>
    <rPh sb="7" eb="8">
      <t>ワタ</t>
    </rPh>
    <rPh sb="9" eb="11">
      <t>ロウカ</t>
    </rPh>
    <rPh sb="11" eb="12">
      <t>ガワ</t>
    </rPh>
    <phoneticPr fontId="10"/>
  </si>
  <si>
    <t>4)-5.中庭管理棟側</t>
    <rPh sb="5" eb="7">
      <t>ナカニワ</t>
    </rPh>
    <rPh sb="7" eb="9">
      <t>カンリ</t>
    </rPh>
    <rPh sb="9" eb="10">
      <t>トウ</t>
    </rPh>
    <rPh sb="10" eb="11">
      <t>ガワ</t>
    </rPh>
    <phoneticPr fontId="10"/>
  </si>
  <si>
    <t>4)-4.中庭特別教室棟側</t>
    <rPh sb="5" eb="7">
      <t>ナカニワ</t>
    </rPh>
    <rPh sb="7" eb="9">
      <t>トクベツ</t>
    </rPh>
    <rPh sb="9" eb="11">
      <t>キョウシツ</t>
    </rPh>
    <rPh sb="11" eb="12">
      <t>トウ</t>
    </rPh>
    <rPh sb="12" eb="13">
      <t>ガワ</t>
    </rPh>
    <phoneticPr fontId="10"/>
  </si>
  <si>
    <t>北辰小学校長寿命化改良(建築)工事</t>
    <rPh sb="0" eb="5">
      <t>ホクシンショウガッコウ</t>
    </rPh>
    <rPh sb="5" eb="6">
      <t>チョウ</t>
    </rPh>
    <rPh sb="6" eb="8">
      <t>ジュミョウ</t>
    </rPh>
    <rPh sb="8" eb="9">
      <t>カ</t>
    </rPh>
    <rPh sb="9" eb="11">
      <t>カイリョウ</t>
    </rPh>
    <rPh sb="12" eb="14">
      <t>ケンチク</t>
    </rPh>
    <rPh sb="15" eb="17">
      <t>コウジ</t>
    </rPh>
    <phoneticPr fontId="33"/>
  </si>
  <si>
    <t>北辰小学校長寿命化改良(建築)工事</t>
    <rPh sb="0" eb="5">
      <t>ホクシンショウガッコウ</t>
    </rPh>
    <rPh sb="5" eb="8">
      <t>チョウジュミョウ</t>
    </rPh>
    <rPh sb="8" eb="9">
      <t>カ</t>
    </rPh>
    <rPh sb="9" eb="11">
      <t>カイリョウ</t>
    </rPh>
    <rPh sb="12" eb="14">
      <t>ケンチク</t>
    </rPh>
    <rPh sb="15" eb="17">
      <t>コウジ</t>
    </rPh>
    <phoneticPr fontId="10"/>
  </si>
  <si>
    <t>4)-3.中庭普通教室棟側</t>
    <rPh sb="5" eb="7">
      <t>ナカニワ</t>
    </rPh>
    <rPh sb="7" eb="9">
      <t>フツウ</t>
    </rPh>
    <rPh sb="9" eb="12">
      <t>キョウシツトウ</t>
    </rPh>
    <rPh sb="12" eb="13">
      <t>ガワ</t>
    </rPh>
    <phoneticPr fontId="10"/>
  </si>
  <si>
    <t>5)-1.東側</t>
    <rPh sb="5" eb="6">
      <t>ヒガシ</t>
    </rPh>
    <rPh sb="6" eb="7">
      <t>ガワ</t>
    </rPh>
    <phoneticPr fontId="10"/>
  </si>
  <si>
    <t>5)-2.南側</t>
    <rPh sb="5" eb="6">
      <t>ミナミ</t>
    </rPh>
    <rPh sb="6" eb="7">
      <t>ガワ</t>
    </rPh>
    <phoneticPr fontId="10"/>
  </si>
  <si>
    <t>5)-3.北側</t>
    <rPh sb="5" eb="6">
      <t>キタ</t>
    </rPh>
    <rPh sb="6" eb="7">
      <t>ガワ</t>
    </rPh>
    <phoneticPr fontId="10"/>
  </si>
  <si>
    <t>3.屋上改修工事</t>
    <rPh sb="2" eb="4">
      <t>オクジョウ</t>
    </rPh>
    <rPh sb="4" eb="6">
      <t>カイシュウ</t>
    </rPh>
    <rPh sb="6" eb="8">
      <t>コウジ</t>
    </rPh>
    <phoneticPr fontId="25"/>
  </si>
  <si>
    <t>1)-1.解体工事</t>
    <rPh sb="5" eb="7">
      <t>カイタイ</t>
    </rPh>
    <rPh sb="7" eb="9">
      <t>コウジ</t>
    </rPh>
    <phoneticPr fontId="10"/>
  </si>
  <si>
    <t>1)-2.左官工事</t>
    <rPh sb="5" eb="7">
      <t>サカン</t>
    </rPh>
    <rPh sb="7" eb="9">
      <t>コウジ</t>
    </rPh>
    <phoneticPr fontId="10"/>
  </si>
  <si>
    <t>1)-3.防水改修</t>
    <rPh sb="5" eb="7">
      <t>ボウスイ</t>
    </rPh>
    <rPh sb="7" eb="9">
      <t>カイシュウ</t>
    </rPh>
    <phoneticPr fontId="10"/>
  </si>
  <si>
    <t>1)-4.手摺改修</t>
    <rPh sb="5" eb="7">
      <t>テスリ</t>
    </rPh>
    <rPh sb="7" eb="9">
      <t>カイシュウ</t>
    </rPh>
    <phoneticPr fontId="10"/>
  </si>
  <si>
    <t>1)-5.笠木改修</t>
    <rPh sb="5" eb="7">
      <t>カサキ</t>
    </rPh>
    <rPh sb="7" eb="9">
      <t>カイシュウ</t>
    </rPh>
    <phoneticPr fontId="10"/>
  </si>
  <si>
    <t>1)-6.塗装改修</t>
    <rPh sb="5" eb="7">
      <t>トソウ</t>
    </rPh>
    <rPh sb="7" eb="9">
      <t>カイシュウ</t>
    </rPh>
    <phoneticPr fontId="10"/>
  </si>
  <si>
    <t>2)-1.解体工事</t>
    <rPh sb="5" eb="7">
      <t>カイタイ</t>
    </rPh>
    <rPh sb="7" eb="9">
      <t>コウジ</t>
    </rPh>
    <phoneticPr fontId="10"/>
  </si>
  <si>
    <t>2)-2.左官工事</t>
    <rPh sb="5" eb="7">
      <t>サカン</t>
    </rPh>
    <rPh sb="7" eb="9">
      <t>コウジ</t>
    </rPh>
    <phoneticPr fontId="10"/>
  </si>
  <si>
    <t>2)-3.防水改修</t>
    <rPh sb="5" eb="7">
      <t>ボウスイ</t>
    </rPh>
    <rPh sb="7" eb="9">
      <t>カイシュウ</t>
    </rPh>
    <phoneticPr fontId="10"/>
  </si>
  <si>
    <t>2)-4.手摺改修</t>
    <rPh sb="5" eb="7">
      <t>テスリ</t>
    </rPh>
    <rPh sb="7" eb="9">
      <t>カイシュウ</t>
    </rPh>
    <phoneticPr fontId="10"/>
  </si>
  <si>
    <t>2)-5.笠木改修</t>
    <rPh sb="5" eb="7">
      <t>カサキ</t>
    </rPh>
    <rPh sb="7" eb="9">
      <t>カイシュウ</t>
    </rPh>
    <phoneticPr fontId="10"/>
  </si>
  <si>
    <t>3)-1.解体工事</t>
    <rPh sb="5" eb="7">
      <t>カイタイ</t>
    </rPh>
    <rPh sb="7" eb="9">
      <t>コウジ</t>
    </rPh>
    <phoneticPr fontId="10"/>
  </si>
  <si>
    <t>3)-2.左官工事</t>
    <rPh sb="5" eb="7">
      <t>サカン</t>
    </rPh>
    <rPh sb="7" eb="9">
      <t>コウジ</t>
    </rPh>
    <phoneticPr fontId="10"/>
  </si>
  <si>
    <t>3)-3.防水改修</t>
    <rPh sb="5" eb="7">
      <t>ボウスイ</t>
    </rPh>
    <rPh sb="7" eb="9">
      <t>カイシュウ</t>
    </rPh>
    <phoneticPr fontId="10"/>
  </si>
  <si>
    <t>3)-4.手摺改修</t>
    <rPh sb="5" eb="7">
      <t>テスリ</t>
    </rPh>
    <rPh sb="7" eb="9">
      <t>カイシュウ</t>
    </rPh>
    <phoneticPr fontId="10"/>
  </si>
  <si>
    <t>3)-5.笠木改修</t>
    <rPh sb="5" eb="7">
      <t>カサキ</t>
    </rPh>
    <rPh sb="7" eb="9">
      <t>カイシュウ</t>
    </rPh>
    <phoneticPr fontId="10"/>
  </si>
  <si>
    <t>4)-1.解体工事</t>
    <rPh sb="5" eb="7">
      <t>カイタイ</t>
    </rPh>
    <rPh sb="7" eb="9">
      <t>コウジ</t>
    </rPh>
    <phoneticPr fontId="10"/>
  </si>
  <si>
    <t>4)-2.左官工事</t>
    <rPh sb="5" eb="7">
      <t>サカン</t>
    </rPh>
    <rPh sb="7" eb="9">
      <t>コウジ</t>
    </rPh>
    <phoneticPr fontId="10"/>
  </si>
  <si>
    <t>4)-3.防水改修</t>
    <rPh sb="5" eb="7">
      <t>ボウスイ</t>
    </rPh>
    <rPh sb="7" eb="9">
      <t>カイシュウ</t>
    </rPh>
    <phoneticPr fontId="10"/>
  </si>
  <si>
    <t>4)-4.笠木改修</t>
    <rPh sb="5" eb="7">
      <t>カサキ</t>
    </rPh>
    <rPh sb="7" eb="9">
      <t>カイシュウ</t>
    </rPh>
    <phoneticPr fontId="10"/>
  </si>
  <si>
    <t>2) 管理棟</t>
    <rPh sb="3" eb="4">
      <t>トウ</t>
    </rPh>
    <phoneticPr fontId="10"/>
  </si>
  <si>
    <t>4) 校舎棟渡り廊下</t>
    <rPh sb="3" eb="5">
      <t>コウシャ</t>
    </rPh>
    <rPh sb="5" eb="6">
      <t>トウ</t>
    </rPh>
    <rPh sb="6" eb="7">
      <t>ワタ</t>
    </rPh>
    <rPh sb="8" eb="10">
      <t>ロウカ</t>
    </rPh>
    <phoneticPr fontId="10"/>
  </si>
  <si>
    <t>4.昇降口改修工事</t>
    <rPh sb="2" eb="5">
      <t>ショウコウグチ</t>
    </rPh>
    <rPh sb="5" eb="7">
      <t>カイシュウ</t>
    </rPh>
    <rPh sb="7" eb="9">
      <t>コウジ</t>
    </rPh>
    <phoneticPr fontId="25"/>
  </si>
  <si>
    <t>1) 既存階段・足洗い場撤去工事</t>
    <rPh sb="3" eb="7">
      <t>キゾンカイダン</t>
    </rPh>
    <rPh sb="8" eb="10">
      <t>アシアラ</t>
    </rPh>
    <rPh sb="11" eb="12">
      <t>バ</t>
    </rPh>
    <rPh sb="12" eb="14">
      <t>テッキョ</t>
    </rPh>
    <rPh sb="14" eb="16">
      <t>コウジ</t>
    </rPh>
    <phoneticPr fontId="10"/>
  </si>
  <si>
    <t>2) 階段・スロープ新設工事</t>
    <rPh sb="3" eb="5">
      <t>カイダン</t>
    </rPh>
    <rPh sb="10" eb="12">
      <t>シンセツ</t>
    </rPh>
    <rPh sb="12" eb="14">
      <t>コウジ</t>
    </rPh>
    <phoneticPr fontId="10"/>
  </si>
  <si>
    <t>3) ステンレス手摺工事</t>
    <rPh sb="8" eb="10">
      <t>テスリ</t>
    </rPh>
    <rPh sb="10" eb="12">
      <t>コウジ</t>
    </rPh>
    <phoneticPr fontId="10"/>
  </si>
  <si>
    <t>1)-1.既存階段・足洗い場取り壊し</t>
    <rPh sb="5" eb="7">
      <t>キゾン</t>
    </rPh>
    <rPh sb="7" eb="9">
      <t>カイダン</t>
    </rPh>
    <rPh sb="10" eb="12">
      <t>アシアラ</t>
    </rPh>
    <rPh sb="13" eb="14">
      <t>バ</t>
    </rPh>
    <rPh sb="14" eb="15">
      <t>ト</t>
    </rPh>
    <rPh sb="16" eb="17">
      <t>コワ</t>
    </rPh>
    <phoneticPr fontId="10"/>
  </si>
  <si>
    <t>1)-2.積込運搬処分</t>
    <rPh sb="5" eb="7">
      <t>ツミコミ</t>
    </rPh>
    <rPh sb="7" eb="9">
      <t>ウンパン</t>
    </rPh>
    <rPh sb="9" eb="11">
      <t>ショブン</t>
    </rPh>
    <phoneticPr fontId="10"/>
  </si>
  <si>
    <t>2) 階段スロープ新設工事</t>
    <rPh sb="3" eb="5">
      <t>カイダン</t>
    </rPh>
    <rPh sb="9" eb="11">
      <t>シンセツ</t>
    </rPh>
    <rPh sb="11" eb="13">
      <t>コウジ</t>
    </rPh>
    <phoneticPr fontId="10"/>
  </si>
  <si>
    <t>2)-1.階段新設工事</t>
    <rPh sb="5" eb="7">
      <t>カイダン</t>
    </rPh>
    <rPh sb="7" eb="11">
      <t>シンセツコウジ</t>
    </rPh>
    <phoneticPr fontId="10"/>
  </si>
  <si>
    <t>2)-2.スロープ工事</t>
    <rPh sb="9" eb="11">
      <t>コウジ</t>
    </rPh>
    <phoneticPr fontId="10"/>
  </si>
  <si>
    <t>2)-3.手摺壁工</t>
    <rPh sb="5" eb="7">
      <t>テスリ</t>
    </rPh>
    <rPh sb="7" eb="8">
      <t>カベ</t>
    </rPh>
    <rPh sb="8" eb="9">
      <t>コウ</t>
    </rPh>
    <phoneticPr fontId="10"/>
  </si>
  <si>
    <t>3) 金属工事</t>
    <rPh sb="3" eb="5">
      <t>キンゾク</t>
    </rPh>
    <rPh sb="5" eb="7">
      <t>コウジ</t>
    </rPh>
    <phoneticPr fontId="10"/>
  </si>
  <si>
    <t>5.廊下改修工事</t>
    <rPh sb="2" eb="4">
      <t>ロウカ</t>
    </rPh>
    <rPh sb="4" eb="6">
      <t>カイシュウ</t>
    </rPh>
    <rPh sb="6" eb="8">
      <t>コウジ</t>
    </rPh>
    <phoneticPr fontId="25"/>
  </si>
  <si>
    <t>4) 渡り廊下</t>
    <rPh sb="3" eb="4">
      <t>ワタ</t>
    </rPh>
    <rPh sb="5" eb="7">
      <t>ロウカ</t>
    </rPh>
    <phoneticPr fontId="10"/>
  </si>
  <si>
    <t>1)-2.内装仕上げ</t>
    <rPh sb="5" eb="9">
      <t>ナイソウシア</t>
    </rPh>
    <phoneticPr fontId="10"/>
  </si>
  <si>
    <t>1)-4.木工事</t>
    <rPh sb="5" eb="8">
      <t>モッコウジ</t>
    </rPh>
    <phoneticPr fontId="10"/>
  </si>
  <si>
    <t>1)-5.塗装工事</t>
    <rPh sb="5" eb="7">
      <t>トソウ</t>
    </rPh>
    <rPh sb="7" eb="9">
      <t>コウジ</t>
    </rPh>
    <phoneticPr fontId="10"/>
  </si>
  <si>
    <t>1)-6.軽鉄・ボード工事</t>
    <rPh sb="5" eb="7">
      <t>ケイテツ</t>
    </rPh>
    <rPh sb="11" eb="13">
      <t>コウジ</t>
    </rPh>
    <phoneticPr fontId="10"/>
  </si>
  <si>
    <t>1)-7.リフト前室改修</t>
    <rPh sb="8" eb="10">
      <t>ゼンシツ</t>
    </rPh>
    <rPh sb="10" eb="12">
      <t>カイシュウ</t>
    </rPh>
    <phoneticPr fontId="10"/>
  </si>
  <si>
    <t>1)-8.土間斫り工事</t>
    <rPh sb="5" eb="8">
      <t>ドマハツ</t>
    </rPh>
    <rPh sb="9" eb="11">
      <t>コウジ</t>
    </rPh>
    <phoneticPr fontId="10"/>
  </si>
  <si>
    <t>1)-6.軽鉄・ボード工事</t>
    <rPh sb="11" eb="13">
      <t>コウジ</t>
    </rPh>
    <phoneticPr fontId="10"/>
  </si>
  <si>
    <t>2)-2.内装仕上げ</t>
    <rPh sb="5" eb="9">
      <t>ナイソウシア</t>
    </rPh>
    <phoneticPr fontId="10"/>
  </si>
  <si>
    <t>2)-4.木工事</t>
    <rPh sb="5" eb="8">
      <t>モッコウジ</t>
    </rPh>
    <phoneticPr fontId="10"/>
  </si>
  <si>
    <t>2)-5.塗装工事</t>
    <rPh sb="5" eb="7">
      <t>トソウ</t>
    </rPh>
    <rPh sb="7" eb="9">
      <t>コウジ</t>
    </rPh>
    <phoneticPr fontId="10"/>
  </si>
  <si>
    <t>2)-6.軽鉄・ボード工事</t>
    <rPh sb="11" eb="13">
      <t>コウジ</t>
    </rPh>
    <phoneticPr fontId="10"/>
  </si>
  <si>
    <t>3)-2.内装仕上げ</t>
    <rPh sb="5" eb="9">
      <t>ナイソウシア</t>
    </rPh>
    <phoneticPr fontId="10"/>
  </si>
  <si>
    <t>3)-4.木工事</t>
    <rPh sb="5" eb="8">
      <t>モッコウジ</t>
    </rPh>
    <phoneticPr fontId="10"/>
  </si>
  <si>
    <t>3)-5.塗装工事</t>
    <rPh sb="5" eb="7">
      <t>トソウ</t>
    </rPh>
    <rPh sb="7" eb="9">
      <t>コウジ</t>
    </rPh>
    <phoneticPr fontId="10"/>
  </si>
  <si>
    <t>4)-2.内装仕上げ</t>
    <rPh sb="5" eb="9">
      <t>ナイソウシア</t>
    </rPh>
    <phoneticPr fontId="10"/>
  </si>
  <si>
    <t>4)-3.木工事</t>
    <rPh sb="5" eb="8">
      <t>モッコウジ</t>
    </rPh>
    <phoneticPr fontId="10"/>
  </si>
  <si>
    <t>4)-4.塗装工事</t>
    <rPh sb="5" eb="7">
      <t>トソウ</t>
    </rPh>
    <rPh sb="7" eb="9">
      <t>コウジ</t>
    </rPh>
    <phoneticPr fontId="10"/>
  </si>
  <si>
    <t>6.天井改修工事</t>
    <rPh sb="2" eb="4">
      <t>テンジョウ</t>
    </rPh>
    <rPh sb="4" eb="6">
      <t>カイシュウ</t>
    </rPh>
    <rPh sb="6" eb="8">
      <t>コウジ</t>
    </rPh>
    <phoneticPr fontId="25"/>
  </si>
  <si>
    <t>5) OHP撤去工事</t>
    <rPh sb="6" eb="8">
      <t>テッキョ</t>
    </rPh>
    <rPh sb="8" eb="10">
      <t>コウジ</t>
    </rPh>
    <phoneticPr fontId="25"/>
  </si>
  <si>
    <t>1)-1.廊下</t>
    <rPh sb="5" eb="7">
      <t>ロウカ</t>
    </rPh>
    <phoneticPr fontId="10"/>
  </si>
  <si>
    <t>1)-2.なかよし(1)</t>
    <phoneticPr fontId="10"/>
  </si>
  <si>
    <t>1)-3.なかよし(4)</t>
    <phoneticPr fontId="10"/>
  </si>
  <si>
    <t>1)-4.図工室</t>
    <rPh sb="5" eb="8">
      <t>ズコウシツ</t>
    </rPh>
    <phoneticPr fontId="10"/>
  </si>
  <si>
    <t>1)-5.視聴覚室</t>
    <rPh sb="5" eb="9">
      <t>シチョウカクシツ</t>
    </rPh>
    <phoneticPr fontId="10"/>
  </si>
  <si>
    <t>1)-6.第一音楽室</t>
    <rPh sb="5" eb="9">
      <t>ダイイチオンガク</t>
    </rPh>
    <phoneticPr fontId="10"/>
  </si>
  <si>
    <t>1)-7.電気設備用天井点検口</t>
    <rPh sb="5" eb="7">
      <t>デンキ</t>
    </rPh>
    <rPh sb="7" eb="10">
      <t>セツビヨウ</t>
    </rPh>
    <rPh sb="10" eb="15">
      <t>テンジョウテンケンコウ</t>
    </rPh>
    <phoneticPr fontId="10"/>
  </si>
  <si>
    <t>2)-1.廊下</t>
    <rPh sb="5" eb="7">
      <t>ロウカ</t>
    </rPh>
    <phoneticPr fontId="10"/>
  </si>
  <si>
    <t>2)-2.第二音楽室</t>
    <rPh sb="5" eb="10">
      <t>ダイニオンガクシツ</t>
    </rPh>
    <phoneticPr fontId="10"/>
  </si>
  <si>
    <t>2)-3.音楽準備室前</t>
    <rPh sb="5" eb="7">
      <t>オンガク</t>
    </rPh>
    <rPh sb="7" eb="10">
      <t>ジュンビシツ</t>
    </rPh>
    <rPh sb="10" eb="11">
      <t>マエ</t>
    </rPh>
    <phoneticPr fontId="10"/>
  </si>
  <si>
    <t>2)-4.保健室</t>
    <rPh sb="5" eb="8">
      <t>ホケンシツ</t>
    </rPh>
    <phoneticPr fontId="10"/>
  </si>
  <si>
    <t>2)-5.コピー室</t>
    <rPh sb="8" eb="9">
      <t>シツ</t>
    </rPh>
    <phoneticPr fontId="10"/>
  </si>
  <si>
    <t>2)-6.職員室</t>
    <rPh sb="5" eb="8">
      <t>ショクインシツ</t>
    </rPh>
    <phoneticPr fontId="10"/>
  </si>
  <si>
    <t>2)-7.更衣室前</t>
    <rPh sb="5" eb="9">
      <t>コウイシツマエ</t>
    </rPh>
    <phoneticPr fontId="10"/>
  </si>
  <si>
    <t>2)-8.手洗い場(2)</t>
    <rPh sb="5" eb="7">
      <t>テアラ</t>
    </rPh>
    <rPh sb="8" eb="9">
      <t>バ</t>
    </rPh>
    <phoneticPr fontId="10"/>
  </si>
  <si>
    <t>2)-9.家庭科室</t>
    <rPh sb="5" eb="8">
      <t>カテイカ</t>
    </rPh>
    <phoneticPr fontId="10"/>
  </si>
  <si>
    <t>2)-10.第二理科室</t>
    <rPh sb="6" eb="10">
      <t>ダイニリカ</t>
    </rPh>
    <phoneticPr fontId="10"/>
  </si>
  <si>
    <t>2)-11.理科準備室</t>
    <rPh sb="6" eb="8">
      <t>リカ</t>
    </rPh>
    <rPh sb="8" eb="10">
      <t>ジュンビ</t>
    </rPh>
    <rPh sb="10" eb="11">
      <t>シツ</t>
    </rPh>
    <phoneticPr fontId="10"/>
  </si>
  <si>
    <t>2)-12.第一理科室</t>
    <rPh sb="6" eb="10">
      <t>ダイイチリカ</t>
    </rPh>
    <phoneticPr fontId="10"/>
  </si>
  <si>
    <t>2)-13.なかよし(3)</t>
    <phoneticPr fontId="10"/>
  </si>
  <si>
    <t>2)-14.電気設備用天井点検口</t>
    <rPh sb="6" eb="8">
      <t>デンキ</t>
    </rPh>
    <rPh sb="8" eb="10">
      <t>セツビ</t>
    </rPh>
    <rPh sb="10" eb="11">
      <t>ヨウ</t>
    </rPh>
    <rPh sb="11" eb="16">
      <t>テンジョウテンケンコウ</t>
    </rPh>
    <phoneticPr fontId="10"/>
  </si>
  <si>
    <t>2)-9.家庭科室</t>
    <phoneticPr fontId="10"/>
  </si>
  <si>
    <t>3)-1.廊下</t>
    <rPh sb="5" eb="7">
      <t>ロウカ</t>
    </rPh>
    <phoneticPr fontId="10"/>
  </si>
  <si>
    <t>3)-2.教室</t>
    <rPh sb="5" eb="7">
      <t>キョウシツ</t>
    </rPh>
    <phoneticPr fontId="10"/>
  </si>
  <si>
    <t>3)-3.電気設備用天井点検口</t>
    <rPh sb="5" eb="7">
      <t>デンキ</t>
    </rPh>
    <rPh sb="7" eb="10">
      <t>セツビヨウ</t>
    </rPh>
    <rPh sb="10" eb="15">
      <t>テンジョウテンケンコウ</t>
    </rPh>
    <phoneticPr fontId="10"/>
  </si>
  <si>
    <t>普通教室棟</t>
    <rPh sb="0" eb="2">
      <t>フツウ</t>
    </rPh>
    <rPh sb="2" eb="5">
      <t>キョウシツトウ</t>
    </rPh>
    <phoneticPr fontId="10"/>
  </si>
  <si>
    <t>7.EXPJ改修工事</t>
    <rPh sb="6" eb="8">
      <t>カイシュウ</t>
    </rPh>
    <rPh sb="8" eb="10">
      <t>コウジ</t>
    </rPh>
    <phoneticPr fontId="25"/>
  </si>
  <si>
    <t>3) 校舎棟渡り廊下</t>
    <phoneticPr fontId="10"/>
  </si>
  <si>
    <t>4) 体育館渡り廊下</t>
    <phoneticPr fontId="10"/>
  </si>
  <si>
    <t>2) 普通教室棟</t>
    <rPh sb="3" eb="5">
      <t>フツウ</t>
    </rPh>
    <rPh sb="5" eb="7">
      <t>キョウシツ</t>
    </rPh>
    <rPh sb="7" eb="8">
      <t>トウ</t>
    </rPh>
    <phoneticPr fontId="10"/>
  </si>
  <si>
    <t>3) 校舎棟渡り廊下</t>
    <rPh sb="3" eb="6">
      <t>コウシャトウ</t>
    </rPh>
    <rPh sb="6" eb="7">
      <t>ワタ</t>
    </rPh>
    <rPh sb="8" eb="10">
      <t>ロウカ</t>
    </rPh>
    <phoneticPr fontId="10"/>
  </si>
  <si>
    <t>4) 体育館渡り廊下</t>
    <rPh sb="3" eb="6">
      <t>タイイクカン</t>
    </rPh>
    <rPh sb="6" eb="7">
      <t>ワタ</t>
    </rPh>
    <rPh sb="8" eb="10">
      <t>ロウカ</t>
    </rPh>
    <phoneticPr fontId="10"/>
  </si>
  <si>
    <t>8.階段手摺改修工事</t>
    <rPh sb="2" eb="4">
      <t>カイダン</t>
    </rPh>
    <rPh sb="4" eb="6">
      <t>テスリ</t>
    </rPh>
    <rPh sb="6" eb="8">
      <t>カイシュウ</t>
    </rPh>
    <rPh sb="8" eb="10">
      <t>コウジ</t>
    </rPh>
    <phoneticPr fontId="25"/>
  </si>
  <si>
    <t>2) 管理棟</t>
    <rPh sb="3" eb="5">
      <t>カンリ</t>
    </rPh>
    <rPh sb="5" eb="6">
      <t>トウ</t>
    </rPh>
    <phoneticPr fontId="10"/>
  </si>
  <si>
    <t>3) 普通教室棟</t>
    <rPh sb="3" eb="7">
      <t>フツウキョウシツ</t>
    </rPh>
    <rPh sb="7" eb="8">
      <t>トウ</t>
    </rPh>
    <phoneticPr fontId="10"/>
  </si>
  <si>
    <t>9.教室等改修工事</t>
    <rPh sb="2" eb="4">
      <t>キョウシツ</t>
    </rPh>
    <rPh sb="4" eb="5">
      <t>トウ</t>
    </rPh>
    <rPh sb="5" eb="7">
      <t>カイシュウ</t>
    </rPh>
    <rPh sb="7" eb="9">
      <t>コウジ</t>
    </rPh>
    <phoneticPr fontId="25"/>
  </si>
  <si>
    <t>1) 視聴覚室改修工事</t>
    <rPh sb="3" eb="7">
      <t>シチョウカクシツ</t>
    </rPh>
    <rPh sb="7" eb="11">
      <t>カイシュウコウジ</t>
    </rPh>
    <phoneticPr fontId="10"/>
  </si>
  <si>
    <t>2) 図工室改修工事</t>
    <rPh sb="3" eb="6">
      <t>ズコウシツ</t>
    </rPh>
    <rPh sb="6" eb="10">
      <t>カイシュウコウジ</t>
    </rPh>
    <phoneticPr fontId="10"/>
  </si>
  <si>
    <t>3) 図書室改修工事</t>
    <rPh sb="3" eb="6">
      <t>トショシツ</t>
    </rPh>
    <rPh sb="6" eb="10">
      <t>カイシュウコウジ</t>
    </rPh>
    <phoneticPr fontId="10"/>
  </si>
  <si>
    <t>4) 第一音楽室改修工事</t>
    <rPh sb="3" eb="8">
      <t>ダイイチオンガクシツ</t>
    </rPh>
    <rPh sb="8" eb="12">
      <t>カイシュウコウジ</t>
    </rPh>
    <phoneticPr fontId="10"/>
  </si>
  <si>
    <t>5) 第二音楽室改修工事</t>
    <rPh sb="3" eb="8">
      <t>ダイニオンガクシツ</t>
    </rPh>
    <rPh sb="8" eb="12">
      <t>カイシュウコウジ</t>
    </rPh>
    <phoneticPr fontId="10"/>
  </si>
  <si>
    <t>6) 校長室改修工事</t>
    <rPh sb="3" eb="6">
      <t>コウチョウシツ</t>
    </rPh>
    <rPh sb="6" eb="10">
      <t>カイシュウコウジ</t>
    </rPh>
    <phoneticPr fontId="10"/>
  </si>
  <si>
    <t>7) 校務員室改修工事</t>
    <rPh sb="3" eb="6">
      <t>コウムイン</t>
    </rPh>
    <rPh sb="6" eb="7">
      <t>シツ</t>
    </rPh>
    <rPh sb="7" eb="11">
      <t>カイシュウコウジ</t>
    </rPh>
    <phoneticPr fontId="10"/>
  </si>
  <si>
    <t>8) 職員室改修工事</t>
    <rPh sb="3" eb="6">
      <t>ショクインシツ</t>
    </rPh>
    <rPh sb="6" eb="10">
      <t>カイシュウコウジ</t>
    </rPh>
    <phoneticPr fontId="10"/>
  </si>
  <si>
    <t>9) 保健室改修工事</t>
    <rPh sb="3" eb="6">
      <t>ホケンシツ</t>
    </rPh>
    <rPh sb="6" eb="10">
      <t>カイシュウコウジ</t>
    </rPh>
    <phoneticPr fontId="10"/>
  </si>
  <si>
    <t>10) 普通教室改修工事</t>
    <rPh sb="4" eb="6">
      <t>フツウ</t>
    </rPh>
    <rPh sb="6" eb="8">
      <t>キョウシツ</t>
    </rPh>
    <rPh sb="8" eb="12">
      <t>カイシュウコウジ</t>
    </rPh>
    <phoneticPr fontId="10"/>
  </si>
  <si>
    <t>10)-2.撤去工事</t>
    <phoneticPr fontId="10"/>
  </si>
  <si>
    <t>10)-1.直接仮設工事</t>
    <phoneticPr fontId="10"/>
  </si>
  <si>
    <t>10)-3.左官工事</t>
    <phoneticPr fontId="10"/>
  </si>
  <si>
    <t>10)-4.内装改修工事</t>
    <phoneticPr fontId="10"/>
  </si>
  <si>
    <t>10)-5.塗装改修工事</t>
    <phoneticPr fontId="10"/>
  </si>
  <si>
    <t>10)-6.学校間仕切・什器改修工事</t>
    <phoneticPr fontId="10"/>
  </si>
  <si>
    <t>10)-5.塗装改修</t>
    <phoneticPr fontId="10"/>
  </si>
  <si>
    <t>10.鋼製建具改修工事</t>
    <rPh sb="3" eb="7">
      <t>コウセイタテグ</t>
    </rPh>
    <rPh sb="7" eb="9">
      <t>カイシュウ</t>
    </rPh>
    <rPh sb="9" eb="11">
      <t>コウジ</t>
    </rPh>
    <phoneticPr fontId="25"/>
  </si>
  <si>
    <t>1) 玄関サッシ改修</t>
    <rPh sb="3" eb="5">
      <t>ゲンカン</t>
    </rPh>
    <rPh sb="8" eb="10">
      <t>カイシュウ</t>
    </rPh>
    <phoneticPr fontId="10"/>
  </si>
  <si>
    <t>2) 校務員室サッシ改修</t>
    <rPh sb="3" eb="7">
      <t>コウムインシツ</t>
    </rPh>
    <rPh sb="10" eb="12">
      <t>カイシュウ</t>
    </rPh>
    <phoneticPr fontId="10"/>
  </si>
  <si>
    <t>3) ＰＳ鋼製建具改修</t>
    <rPh sb="5" eb="9">
      <t>コウセイタテグ</t>
    </rPh>
    <rPh sb="9" eb="11">
      <t>カイシュウ</t>
    </rPh>
    <phoneticPr fontId="10"/>
  </si>
  <si>
    <t>4) 防火シャッター改修</t>
    <rPh sb="3" eb="5">
      <t>ボウカ</t>
    </rPh>
    <rPh sb="10" eb="12">
      <t>カイシュウ</t>
    </rPh>
    <phoneticPr fontId="10"/>
  </si>
  <si>
    <t>1) 玄関サッシ改修</t>
    <rPh sb="0" eb="2">
      <t>ゲンカン</t>
    </rPh>
    <rPh sb="5" eb="7">
      <t>カイシュウ</t>
    </rPh>
    <phoneticPr fontId="10"/>
  </si>
  <si>
    <t>4) 防火シャッター改修 Ｓガード取付</t>
    <rPh sb="3" eb="5">
      <t>ボウカ</t>
    </rPh>
    <rPh sb="10" eb="12">
      <t>カイシュウ</t>
    </rPh>
    <rPh sb="17" eb="19">
      <t>トリツケ</t>
    </rPh>
    <phoneticPr fontId="10"/>
  </si>
  <si>
    <t>11.木製建具改修工事</t>
    <rPh sb="3" eb="5">
      <t>モクセイ</t>
    </rPh>
    <rPh sb="5" eb="7">
      <t>タテグ</t>
    </rPh>
    <rPh sb="7" eb="9">
      <t>カイシュウ</t>
    </rPh>
    <rPh sb="9" eb="11">
      <t>コウジ</t>
    </rPh>
    <phoneticPr fontId="25"/>
  </si>
  <si>
    <t>2) 水飲み場</t>
    <rPh sb="3" eb="5">
      <t>ミズノ</t>
    </rPh>
    <rPh sb="6" eb="7">
      <t>バ</t>
    </rPh>
    <phoneticPr fontId="10"/>
  </si>
  <si>
    <t>1) 昇降口</t>
    <rPh sb="3" eb="6">
      <t>ショウコウクチ</t>
    </rPh>
    <phoneticPr fontId="10"/>
  </si>
  <si>
    <t>3) 図工室</t>
    <rPh sb="3" eb="5">
      <t>ズコウ</t>
    </rPh>
    <rPh sb="5" eb="6">
      <t>シツ</t>
    </rPh>
    <phoneticPr fontId="10"/>
  </si>
  <si>
    <t>4) 第1理科室</t>
    <rPh sb="3" eb="4">
      <t>ダイ</t>
    </rPh>
    <rPh sb="5" eb="8">
      <t>リカシツ</t>
    </rPh>
    <rPh sb="7" eb="8">
      <t>シツ</t>
    </rPh>
    <phoneticPr fontId="10"/>
  </si>
  <si>
    <t>5) 音楽教室</t>
    <rPh sb="3" eb="7">
      <t>オンガクキョウシツ</t>
    </rPh>
    <phoneticPr fontId="10"/>
  </si>
  <si>
    <t>2) 水飲み場</t>
    <rPh sb="3" eb="4">
      <t>ミズ</t>
    </rPh>
    <rPh sb="4" eb="5">
      <t>ノ</t>
    </rPh>
    <rPh sb="6" eb="7">
      <t>バ</t>
    </rPh>
    <phoneticPr fontId="10"/>
  </si>
  <si>
    <t>3) 図工室</t>
    <rPh sb="3" eb="6">
      <t>ズコウシツ</t>
    </rPh>
    <phoneticPr fontId="10"/>
  </si>
  <si>
    <t>4) 第1理科室</t>
    <rPh sb="3" eb="4">
      <t>ダイ</t>
    </rPh>
    <rPh sb="5" eb="8">
      <t>リカシツ</t>
    </rPh>
    <phoneticPr fontId="10"/>
  </si>
  <si>
    <t>5) 音楽教室</t>
    <rPh sb="3" eb="5">
      <t>オンガク</t>
    </rPh>
    <rPh sb="5" eb="7">
      <t>キョウシツ</t>
    </rPh>
    <rPh sb="6" eb="7">
      <t>シツ</t>
    </rPh>
    <phoneticPr fontId="10"/>
  </si>
  <si>
    <t>13.サイン改修工事</t>
    <rPh sb="6" eb="8">
      <t>カイシュウ</t>
    </rPh>
    <rPh sb="8" eb="10">
      <t>コウジ</t>
    </rPh>
    <phoneticPr fontId="25"/>
  </si>
  <si>
    <t>14.カーテン改修工事</t>
    <phoneticPr fontId="10"/>
  </si>
  <si>
    <t>15.プール棟改修工事</t>
    <rPh sb="6" eb="7">
      <t>トウ</t>
    </rPh>
    <rPh sb="7" eb="9">
      <t>カイシュウ</t>
    </rPh>
    <rPh sb="9" eb="11">
      <t>コウジ</t>
    </rPh>
    <phoneticPr fontId="25"/>
  </si>
  <si>
    <t>1) 仮設工事</t>
    <rPh sb="3" eb="7">
      <t>カセツコウジ</t>
    </rPh>
    <phoneticPr fontId="10"/>
  </si>
  <si>
    <t>2) 解体工事</t>
    <rPh sb="3" eb="7">
      <t>カイタイコウジ</t>
    </rPh>
    <phoneticPr fontId="10"/>
  </si>
  <si>
    <t>3) 左官工事</t>
    <rPh sb="3" eb="7">
      <t>サカンコウジ</t>
    </rPh>
    <phoneticPr fontId="10"/>
  </si>
  <si>
    <t>4) 防水改修工事</t>
    <rPh sb="3" eb="5">
      <t>ボウスイ</t>
    </rPh>
    <rPh sb="5" eb="7">
      <t>カイシュウ</t>
    </rPh>
    <rPh sb="7" eb="9">
      <t>コウジ</t>
    </rPh>
    <phoneticPr fontId="10"/>
  </si>
  <si>
    <t>5) 建具改修工事</t>
    <rPh sb="3" eb="5">
      <t>タテグ</t>
    </rPh>
    <rPh sb="5" eb="7">
      <t>カイシュウ</t>
    </rPh>
    <rPh sb="7" eb="9">
      <t>コウジ</t>
    </rPh>
    <phoneticPr fontId="10"/>
  </si>
  <si>
    <t>2) 解体工事</t>
    <rPh sb="3" eb="5">
      <t>カイタイ</t>
    </rPh>
    <rPh sb="5" eb="7">
      <t>コウジ</t>
    </rPh>
    <phoneticPr fontId="10"/>
  </si>
  <si>
    <t>直接工事費計</t>
    <rPh sb="0" eb="2">
      <t>チョクセツ</t>
    </rPh>
    <rPh sb="2" eb="4">
      <t>コウジ</t>
    </rPh>
    <rPh sb="4" eb="5">
      <t>ヒ</t>
    </rPh>
    <rPh sb="5" eb="6">
      <t>ケイ</t>
    </rPh>
    <phoneticPr fontId="10"/>
  </si>
  <si>
    <t>2.外周部改修工事</t>
    <phoneticPr fontId="25"/>
  </si>
  <si>
    <t>中型4連用</t>
  </si>
  <si>
    <t>安全柵</t>
  </si>
  <si>
    <t>ＡＨシリーズ　中型4連　ステンレス</t>
  </si>
  <si>
    <t>ブランコ</t>
  </si>
  <si>
    <t>4列5段　ステンレス</t>
  </si>
  <si>
    <t>ジャングルジム</t>
  </si>
  <si>
    <t>ＡＨシリーズ　山型　ステンレス</t>
  </si>
  <si>
    <t>雲梯</t>
  </si>
  <si>
    <t>300Ｘ900Ｘ400</t>
    <phoneticPr fontId="10"/>
  </si>
  <si>
    <t>300Ｘ400Ｘ400</t>
    <phoneticPr fontId="10"/>
  </si>
  <si>
    <t>山型雲梯基礎</t>
    <rPh sb="0" eb="2">
      <t>ヤマガタ</t>
    </rPh>
    <rPh sb="2" eb="4">
      <t>ウンテイ</t>
    </rPh>
    <rPh sb="4" eb="6">
      <t>キソ</t>
    </rPh>
    <phoneticPr fontId="10"/>
  </si>
  <si>
    <t>250Ｘ250ｘH400</t>
    <phoneticPr fontId="10"/>
  </si>
  <si>
    <t>安全柵基礎</t>
    <rPh sb="0" eb="3">
      <t>アンゼンサク</t>
    </rPh>
    <rPh sb="3" eb="5">
      <t>キソ</t>
    </rPh>
    <phoneticPr fontId="10"/>
  </si>
  <si>
    <t>400Ｘ400ｘH470</t>
    <phoneticPr fontId="10"/>
  </si>
  <si>
    <t>ブランコ基礎</t>
    <rPh sb="4" eb="6">
      <t>キソ</t>
    </rPh>
    <phoneticPr fontId="10"/>
  </si>
  <si>
    <r>
      <t>m</t>
    </r>
    <r>
      <rPr>
        <vertAlign val="superscript"/>
        <sz val="10"/>
        <rFont val="ＭＳ 明朝"/>
        <family val="1"/>
        <charset val="128"/>
      </rPr>
      <t>3</t>
    </r>
    <phoneticPr fontId="10"/>
  </si>
  <si>
    <t>中庭 t=50
小型重機使用</t>
    <phoneticPr fontId="10"/>
  </si>
  <si>
    <t>川砂敷き込み　</t>
    <rPh sb="0" eb="1">
      <t>カワ</t>
    </rPh>
    <rPh sb="1" eb="2">
      <t>スナ</t>
    </rPh>
    <rPh sb="2" eb="3">
      <t>シ</t>
    </rPh>
    <rPh sb="4" eb="5">
      <t>コ</t>
    </rPh>
    <phoneticPr fontId="25"/>
  </si>
  <si>
    <t>t</t>
    <phoneticPr fontId="10"/>
  </si>
  <si>
    <t>(金属・鉄骨) 100A 50A 40A</t>
  </si>
  <si>
    <t>　同上処分</t>
    <rPh sb="1" eb="3">
      <t>ドウジョウ</t>
    </rPh>
    <rPh sb="3" eb="5">
      <t>ショブン</t>
    </rPh>
    <phoneticPr fontId="10"/>
  </si>
  <si>
    <t>　同上運搬</t>
    <rPh sb="1" eb="3">
      <t>ドウジョウ</t>
    </rPh>
    <rPh sb="3" eb="5">
      <t>ウンパン</t>
    </rPh>
    <phoneticPr fontId="10"/>
  </si>
  <si>
    <t>(金属・鉄骨) 100A 50A 40A</t>
    <rPh sb="1" eb="3">
      <t>キンゾク</t>
    </rPh>
    <rPh sb="4" eb="6">
      <t>テッコツ</t>
    </rPh>
    <phoneticPr fontId="10"/>
  </si>
  <si>
    <t>鋼管積込</t>
    <rPh sb="0" eb="2">
      <t>コウカン</t>
    </rPh>
    <rPh sb="2" eb="4">
      <t>ツミコミ</t>
    </rPh>
    <phoneticPr fontId="10"/>
  </si>
  <si>
    <t>(Co)　中庭　小型重機使用</t>
    <rPh sb="5" eb="7">
      <t>ナカニワ</t>
    </rPh>
    <rPh sb="8" eb="14">
      <t>コガタジュウキシヨウ</t>
    </rPh>
    <phoneticPr fontId="10"/>
  </si>
  <si>
    <t>玉石積込</t>
    <rPh sb="0" eb="2">
      <t>タマイシ</t>
    </rPh>
    <rPh sb="2" eb="4">
      <t>ツミコミ</t>
    </rPh>
    <phoneticPr fontId="10"/>
  </si>
  <si>
    <t>(Co無筋)Co叩き、ブロック</t>
  </si>
  <si>
    <t>(Co無筋)Co叩き、ブロック</t>
    <rPh sb="3" eb="4">
      <t>ム</t>
    </rPh>
    <phoneticPr fontId="10"/>
  </si>
  <si>
    <t>コンクリート無筋積込</t>
    <rPh sb="6" eb="8">
      <t>ムキン</t>
    </rPh>
    <rPh sb="8" eb="10">
      <t>ツミコミ</t>
    </rPh>
    <phoneticPr fontId="10"/>
  </si>
  <si>
    <t>ブランコ
(50A L=3.000 40A L=10.000)</t>
    <phoneticPr fontId="10"/>
  </si>
  <si>
    <t xml:space="preserve"> 　  〃</t>
    <phoneticPr fontId="10"/>
  </si>
  <si>
    <t>回転遊具
(100A L=900 50A L=1.800)</t>
    <rPh sb="0" eb="2">
      <t>カイテン</t>
    </rPh>
    <rPh sb="2" eb="4">
      <t>ユウグ</t>
    </rPh>
    <phoneticPr fontId="10"/>
  </si>
  <si>
    <t>遊具鋼管撤去</t>
    <rPh sb="0" eb="4">
      <t>ユウグコウカン</t>
    </rPh>
    <rPh sb="4" eb="6">
      <t>テッキョ</t>
    </rPh>
    <phoneticPr fontId="10"/>
  </si>
  <si>
    <t>池底　遊具基礎</t>
    <rPh sb="0" eb="1">
      <t>イケ</t>
    </rPh>
    <rPh sb="1" eb="2">
      <t>ソコ</t>
    </rPh>
    <rPh sb="3" eb="7">
      <t>ユウグキソ</t>
    </rPh>
    <phoneticPr fontId="10"/>
  </si>
  <si>
    <t>コンクリート取壊し(無筋)</t>
    <rPh sb="6" eb="8">
      <t>トリコワ</t>
    </rPh>
    <phoneticPr fontId="10"/>
  </si>
  <si>
    <t>小型重機使用
場外</t>
    <rPh sb="7" eb="9">
      <t>ジョウガイ</t>
    </rPh>
    <phoneticPr fontId="10"/>
  </si>
  <si>
    <t>処分</t>
    <rPh sb="0" eb="2">
      <t>ショブン</t>
    </rPh>
    <phoneticPr fontId="10"/>
  </si>
  <si>
    <t>小型重機使用
場内</t>
    <rPh sb="0" eb="2">
      <t>コガタ</t>
    </rPh>
    <rPh sb="2" eb="4">
      <t>ジュウキ</t>
    </rPh>
    <rPh sb="4" eb="6">
      <t>シヨウ</t>
    </rPh>
    <rPh sb="7" eb="9">
      <t>ジョウナイ</t>
    </rPh>
    <phoneticPr fontId="10"/>
  </si>
  <si>
    <t>中庭
小型重機使用</t>
    <phoneticPr fontId="10"/>
  </si>
  <si>
    <t>運搬</t>
    <rPh sb="0" eb="2">
      <t>ウンパン</t>
    </rPh>
    <phoneticPr fontId="25"/>
  </si>
  <si>
    <t>積込</t>
    <rPh sb="0" eb="2">
      <t>ツミコミ</t>
    </rPh>
    <phoneticPr fontId="25"/>
  </si>
  <si>
    <t>掘削</t>
    <rPh sb="0" eb="2">
      <t>クッサク</t>
    </rPh>
    <phoneticPr fontId="25"/>
  </si>
  <si>
    <t>16.中庭改修工事</t>
    <rPh sb="3" eb="5">
      <t>ナカニワ</t>
    </rPh>
    <rPh sb="5" eb="7">
      <t>カイシュウ</t>
    </rPh>
    <rPh sb="7" eb="9">
      <t>コウジ</t>
    </rPh>
    <phoneticPr fontId="25"/>
  </si>
  <si>
    <t>1) 土工事</t>
    <rPh sb="3" eb="6">
      <t>ドコウジ</t>
    </rPh>
    <phoneticPr fontId="10"/>
  </si>
  <si>
    <t>2）外部取壊し</t>
    <rPh sb="2" eb="6">
      <t>ガイブトリコワ</t>
    </rPh>
    <phoneticPr fontId="10"/>
  </si>
  <si>
    <t>3）積込運搬処分</t>
    <rPh sb="2" eb="4">
      <t>ツミコミ</t>
    </rPh>
    <rPh sb="4" eb="6">
      <t>ウンパン</t>
    </rPh>
    <rPh sb="6" eb="8">
      <t>ショブン</t>
    </rPh>
    <phoneticPr fontId="10"/>
  </si>
  <si>
    <t>4）舗装工事</t>
    <rPh sb="2" eb="4">
      <t>ホソウ</t>
    </rPh>
    <rPh sb="4" eb="6">
      <t>コウジ</t>
    </rPh>
    <phoneticPr fontId="10"/>
  </si>
  <si>
    <t>5）遊具基礎工事</t>
    <rPh sb="2" eb="4">
      <t>ユウグ</t>
    </rPh>
    <rPh sb="4" eb="6">
      <t>キソ</t>
    </rPh>
    <rPh sb="6" eb="8">
      <t>コウジ</t>
    </rPh>
    <phoneticPr fontId="10"/>
  </si>
  <si>
    <t>6）遊具設置工事</t>
    <rPh sb="2" eb="4">
      <t>ユウグ</t>
    </rPh>
    <rPh sb="4" eb="6">
      <t>セッチ</t>
    </rPh>
    <rPh sb="6" eb="8">
      <t>コウジ</t>
    </rPh>
    <phoneticPr fontId="10"/>
  </si>
  <si>
    <t>1) 土工事</t>
    <phoneticPr fontId="10"/>
  </si>
  <si>
    <t>2）外部取壊し</t>
    <phoneticPr fontId="10"/>
  </si>
  <si>
    <t>5）遊具基礎工事</t>
    <phoneticPr fontId="10"/>
  </si>
  <si>
    <t>6）遊具設置工事</t>
    <phoneticPr fontId="10"/>
  </si>
  <si>
    <t>16.中庭改修工事</t>
    <phoneticPr fontId="10"/>
  </si>
  <si>
    <t>エキスパンドメタル2.75Ｍ*2.75Ｍ
メッキ処理、アングル下地補強</t>
    <phoneticPr fontId="10"/>
  </si>
  <si>
    <t>同上取り合いシール</t>
    <rPh sb="0" eb="2">
      <t>ドウジョウ</t>
    </rPh>
    <rPh sb="2" eb="3">
      <t>ト</t>
    </rPh>
    <rPh sb="4" eb="5">
      <t>ア</t>
    </rPh>
    <phoneticPr fontId="10"/>
  </si>
  <si>
    <t>D100</t>
    <phoneticPr fontId="10"/>
  </si>
  <si>
    <t>ワゴンガード:木製100×20</t>
    <phoneticPr fontId="10"/>
  </si>
  <si>
    <t>モルタル下地部分</t>
    <phoneticPr fontId="10"/>
  </si>
  <si>
    <t>3)-3.金物</t>
    <rPh sb="5" eb="7">
      <t>カナモノ</t>
    </rPh>
    <phoneticPr fontId="10"/>
  </si>
  <si>
    <t>1)-3.金物</t>
    <rPh sb="5" eb="7">
      <t>カナモノ</t>
    </rPh>
    <phoneticPr fontId="10"/>
  </si>
  <si>
    <t>2)-3.金物</t>
    <rPh sb="5" eb="7">
      <t>カナモノ</t>
    </rPh>
    <phoneticPr fontId="10"/>
  </si>
  <si>
    <t xml:space="preserve">
</t>
    <phoneticPr fontId="10"/>
  </si>
  <si>
    <t>水性ｳﾚﾀﾝ塗　W2,560×H3,400　
片面　※外側は外壁工事</t>
    <rPh sb="23" eb="25">
      <t>カタメン</t>
    </rPh>
    <phoneticPr fontId="10"/>
  </si>
  <si>
    <t>水性ｳﾚﾀﾝ塗　W3,100×H3,080　
片面　※外側は外壁工事</t>
    <rPh sb="23" eb="25">
      <t>カタメン</t>
    </rPh>
    <phoneticPr fontId="10"/>
  </si>
  <si>
    <t>収納棚　2列3段</t>
    <rPh sb="0" eb="2">
      <t>シュウノウ</t>
    </rPh>
    <rPh sb="2" eb="3">
      <t>タナ</t>
    </rPh>
    <phoneticPr fontId="10"/>
  </si>
  <si>
    <t>PLUS　OE-105PC-D程度
搬入・据付費共</t>
    <rPh sb="15" eb="17">
      <t>テイド</t>
    </rPh>
    <phoneticPr fontId="10"/>
  </si>
  <si>
    <t>教師用収納　上段シャッター保管庫</t>
    <rPh sb="0" eb="3">
      <t>キョウシヨウ</t>
    </rPh>
    <rPh sb="3" eb="5">
      <t>シュウノウ</t>
    </rPh>
    <phoneticPr fontId="10"/>
  </si>
  <si>
    <t>PLUS　CG-XS-A72SY程度
搬入・据付費共</t>
    <rPh sb="16" eb="18">
      <t>テイド</t>
    </rPh>
    <phoneticPr fontId="10"/>
  </si>
  <si>
    <t>教師用収納　下段2枚引違い保管庫</t>
    <rPh sb="6" eb="8">
      <t>ゲダン</t>
    </rPh>
    <phoneticPr fontId="10"/>
  </si>
  <si>
    <t>PLUS　CG-XS-A105S程度
搬入・据付費共</t>
    <rPh sb="16" eb="18">
      <t>テイド</t>
    </rPh>
    <phoneticPr fontId="10"/>
  </si>
  <si>
    <t>配膳台　W2600</t>
    <rPh sb="0" eb="3">
      <t>ハイゼンダイ</t>
    </rPh>
    <phoneticPr fontId="10"/>
  </si>
  <si>
    <t>PLUS　EH-315-3R程度
搬入・据付費共</t>
    <rPh sb="14" eb="16">
      <t>テイド</t>
    </rPh>
    <phoneticPr fontId="10"/>
  </si>
  <si>
    <t>特別教室棟　2Ｆ図工室</t>
    <rPh sb="0" eb="2">
      <t>トクベツ</t>
    </rPh>
    <rPh sb="2" eb="4">
      <t>キョウシツ</t>
    </rPh>
    <rPh sb="4" eb="5">
      <t>トウ</t>
    </rPh>
    <rPh sb="8" eb="11">
      <t>ズコウシツ</t>
    </rPh>
    <phoneticPr fontId="10"/>
  </si>
  <si>
    <t>12.家具工事</t>
    <rPh sb="3" eb="5">
      <t>カグ</t>
    </rPh>
    <rPh sb="5" eb="7">
      <t>コウジ</t>
    </rPh>
    <phoneticPr fontId="25"/>
  </si>
  <si>
    <t>12.家具工事</t>
    <rPh sb="3" eb="5">
      <t>カグ</t>
    </rPh>
    <rPh sb="5" eb="7">
      <t>コウジ</t>
    </rPh>
    <phoneticPr fontId="10"/>
  </si>
  <si>
    <t>下地モルタルｔ＝35共
浮き部5％を想定</t>
    <rPh sb="0" eb="2">
      <t>シタジ</t>
    </rPh>
    <rPh sb="10" eb="11">
      <t>トモ</t>
    </rPh>
    <phoneticPr fontId="10"/>
  </si>
  <si>
    <t>撤去
体育館渡り廊下1階</t>
    <phoneticPr fontId="10"/>
  </si>
  <si>
    <t>撤去
体育館渡り廊下2階</t>
    <phoneticPr fontId="10"/>
  </si>
  <si>
    <t>水性ｳﾚﾀﾝ塗　W2,560×H2,900　
片面　※外側は外工事</t>
    <rPh sb="23" eb="25">
      <t>カタメン</t>
    </rPh>
    <phoneticPr fontId="10"/>
  </si>
  <si>
    <t>取外し・再取付け
職員玄関</t>
    <rPh sb="0" eb="1">
      <t>ト</t>
    </rPh>
    <rPh sb="1" eb="2">
      <t>ハズ</t>
    </rPh>
    <rPh sb="4" eb="6">
      <t>サイト</t>
    </rPh>
    <rPh sb="6" eb="7">
      <t>ツ</t>
    </rPh>
    <phoneticPr fontId="10"/>
  </si>
  <si>
    <t>取外し・再取付け
1階</t>
    <rPh sb="0" eb="1">
      <t>ト</t>
    </rPh>
    <rPh sb="1" eb="2">
      <t>ハズ</t>
    </rPh>
    <rPh sb="4" eb="6">
      <t>サイト</t>
    </rPh>
    <rPh sb="6" eb="7">
      <t>ツ</t>
    </rPh>
    <phoneticPr fontId="10"/>
  </si>
  <si>
    <t>取外し・再取付け(取付位置協議)
1階</t>
    <rPh sb="0" eb="1">
      <t>ト</t>
    </rPh>
    <rPh sb="1" eb="2">
      <t>ハズ</t>
    </rPh>
    <rPh sb="4" eb="6">
      <t>サイト</t>
    </rPh>
    <rPh sb="6" eb="7">
      <t>ツ</t>
    </rPh>
    <rPh sb="9" eb="13">
      <t>トリツケイチ</t>
    </rPh>
    <rPh sb="13" eb="15">
      <t>キョウギ</t>
    </rPh>
    <phoneticPr fontId="10"/>
  </si>
  <si>
    <t>取外し・再取付け
階段踊り場</t>
    <rPh sb="0" eb="1">
      <t>ト</t>
    </rPh>
    <rPh sb="1" eb="2">
      <t>ハズ</t>
    </rPh>
    <rPh sb="4" eb="6">
      <t>サイト</t>
    </rPh>
    <rPh sb="6" eb="7">
      <t>ツ</t>
    </rPh>
    <phoneticPr fontId="10"/>
  </si>
  <si>
    <t>取外し・再取付け
3階</t>
    <rPh sb="0" eb="1">
      <t>ト</t>
    </rPh>
    <rPh sb="1" eb="2">
      <t>ハズ</t>
    </rPh>
    <rPh sb="4" eb="6">
      <t>サイト</t>
    </rPh>
    <rPh sb="6" eb="7">
      <t>ツ</t>
    </rPh>
    <phoneticPr fontId="10"/>
  </si>
  <si>
    <t>画鋲・磁石兼用クロス（サンマグネット程度）　撤去・張替</t>
    <rPh sb="0" eb="2">
      <t>ガビョウ</t>
    </rPh>
    <rPh sb="3" eb="5">
      <t>ジシャク</t>
    </rPh>
    <rPh sb="5" eb="7">
      <t>ケンヨウ</t>
    </rPh>
    <rPh sb="18" eb="20">
      <t>テイド</t>
    </rPh>
    <rPh sb="25" eb="27">
      <t>ハリカエ</t>
    </rPh>
    <phoneticPr fontId="10"/>
  </si>
  <si>
    <t>自　令和　  年　　月　　日</t>
    <rPh sb="0" eb="1">
      <t>ジ</t>
    </rPh>
    <rPh sb="2" eb="4">
      <t>レイワ</t>
    </rPh>
    <rPh sb="7" eb="8">
      <t>ネン</t>
    </rPh>
    <rPh sb="10" eb="11">
      <t>ツキ</t>
    </rPh>
    <rPh sb="13" eb="14">
      <t>ヒ</t>
    </rPh>
    <phoneticPr fontId="25"/>
  </si>
  <si>
    <t>天板　+　配膳台ドック</t>
    <rPh sb="0" eb="2">
      <t>テンバン</t>
    </rPh>
    <rPh sb="5" eb="8">
      <t>ハイゼンダイ</t>
    </rPh>
    <phoneticPr fontId="10"/>
  </si>
  <si>
    <t>PLUS　CG-XS-G110T+CG-XS-T77MD程度
搬入・据付費共</t>
    <rPh sb="28" eb="30">
      <t>テイド</t>
    </rPh>
    <phoneticPr fontId="10"/>
  </si>
  <si>
    <t>児童用下駄箱撤去</t>
    <rPh sb="0" eb="2">
      <t>ジドウ</t>
    </rPh>
    <rPh sb="2" eb="3">
      <t>ヨウ</t>
    </rPh>
    <rPh sb="3" eb="6">
      <t>ゲタバコ</t>
    </rPh>
    <rPh sb="6" eb="8">
      <t>テッキョ</t>
    </rPh>
    <phoneticPr fontId="10"/>
  </si>
  <si>
    <t>児童用工作台</t>
    <rPh sb="0" eb="2">
      <t>ジドウ</t>
    </rPh>
    <rPh sb="2" eb="3">
      <t>ヨウ</t>
    </rPh>
    <rPh sb="3" eb="5">
      <t>コウサク</t>
    </rPh>
    <rPh sb="5" eb="6">
      <t>ダイ</t>
    </rPh>
    <phoneticPr fontId="10"/>
  </si>
  <si>
    <t>児童用実験台</t>
    <rPh sb="0" eb="2">
      <t>ジドウ</t>
    </rPh>
    <rPh sb="2" eb="3">
      <t>ヨウ</t>
    </rPh>
    <rPh sb="3" eb="5">
      <t>ジッケン</t>
    </rPh>
    <rPh sb="5" eb="6">
      <t>ダイ</t>
    </rPh>
    <phoneticPr fontId="10"/>
  </si>
  <si>
    <t>別ファイル参照</t>
    <rPh sb="0" eb="1">
      <t>ベツ</t>
    </rPh>
    <rPh sb="5" eb="7">
      <t>サンショウ</t>
    </rPh>
    <phoneticPr fontId="25"/>
  </si>
  <si>
    <t>令和</t>
    <rPh sb="0" eb="2">
      <t>レイワ</t>
    </rPh>
    <phoneticPr fontId="25"/>
  </si>
  <si>
    <t>年度</t>
    <rPh sb="0" eb="2">
      <t>ネンド</t>
    </rPh>
    <phoneticPr fontId="25"/>
  </si>
  <si>
    <t>調　　査</t>
    <rPh sb="0" eb="1">
      <t>チョウ</t>
    </rPh>
    <rPh sb="3" eb="4">
      <t>ジャ</t>
    </rPh>
    <phoneticPr fontId="25"/>
  </si>
  <si>
    <t>北辰小学校長寿命化改良（建築）工事</t>
    <rPh sb="0" eb="2">
      <t>ホクシン</t>
    </rPh>
    <rPh sb="2" eb="5">
      <t>ショウガッコウ</t>
    </rPh>
    <rPh sb="5" eb="9">
      <t>チョウジュミョウカ</t>
    </rPh>
    <rPh sb="9" eb="11">
      <t>カイリョウ</t>
    </rPh>
    <rPh sb="12" eb="14">
      <t>ケンチク</t>
    </rPh>
    <rPh sb="15" eb="17">
      <t>コウジ</t>
    </rPh>
    <phoneticPr fontId="25"/>
  </si>
  <si>
    <t>　設計書</t>
    <rPh sb="1" eb="2">
      <t>セツ</t>
    </rPh>
    <rPh sb="2" eb="3">
      <t>ケイ</t>
    </rPh>
    <rPh sb="3" eb="4">
      <t>ショ</t>
    </rPh>
    <phoneticPr fontId="25"/>
  </si>
  <si>
    <t>設　　計</t>
    <rPh sb="0" eb="1">
      <t>セツ</t>
    </rPh>
    <rPh sb="3" eb="4">
      <t>ケイ</t>
    </rPh>
    <phoneticPr fontId="25"/>
  </si>
  <si>
    <t>工　　事　　番　　号</t>
    <rPh sb="0" eb="1">
      <t>コウ</t>
    </rPh>
    <rPh sb="3" eb="4">
      <t>コト</t>
    </rPh>
    <rPh sb="6" eb="7">
      <t>バン</t>
    </rPh>
    <rPh sb="9" eb="10">
      <t>ゴウ</t>
    </rPh>
    <phoneticPr fontId="25"/>
  </si>
  <si>
    <t>施　　　　工　　　　地</t>
    <rPh sb="0" eb="1">
      <t>ホドコ</t>
    </rPh>
    <rPh sb="5" eb="6">
      <t>タクミ</t>
    </rPh>
    <rPh sb="10" eb="11">
      <t>チ</t>
    </rPh>
    <phoneticPr fontId="25"/>
  </si>
  <si>
    <t>長改小第1号</t>
    <rPh sb="0" eb="1">
      <t>オサ</t>
    </rPh>
    <rPh sb="1" eb="2">
      <t>カイ</t>
    </rPh>
    <rPh sb="2" eb="3">
      <t>ショウ</t>
    </rPh>
    <rPh sb="3" eb="4">
      <t>ダイ</t>
    </rPh>
    <rPh sb="5" eb="6">
      <t>ゴウ</t>
    </rPh>
    <phoneticPr fontId="25"/>
  </si>
  <si>
    <t>（ 施工地 ）</t>
    <rPh sb="2" eb="4">
      <t>セコウ</t>
    </rPh>
    <rPh sb="4" eb="5">
      <t>チ</t>
    </rPh>
    <phoneticPr fontId="25"/>
  </si>
  <si>
    <t>南魚沼市</t>
    <rPh sb="0" eb="3">
      <t>ミナミウオヌマ</t>
    </rPh>
    <rPh sb="3" eb="4">
      <t>シ</t>
    </rPh>
    <phoneticPr fontId="25"/>
  </si>
  <si>
    <t>余川</t>
    <rPh sb="0" eb="2">
      <t>ヨカワ</t>
    </rPh>
    <phoneticPr fontId="25"/>
  </si>
  <si>
    <t>地内</t>
    <rPh sb="0" eb="1">
      <t>チ</t>
    </rPh>
    <rPh sb="1" eb="2">
      <t>ナイ</t>
    </rPh>
    <phoneticPr fontId="25"/>
  </si>
  <si>
    <t>( 施設名 ）</t>
    <rPh sb="2" eb="4">
      <t>シセツ</t>
    </rPh>
    <rPh sb="4" eb="5">
      <t>メイ</t>
    </rPh>
    <phoneticPr fontId="25"/>
  </si>
  <si>
    <t>北辰小学校</t>
    <rPh sb="0" eb="5">
      <t>ホクシンショウガッコウ</t>
    </rPh>
    <phoneticPr fontId="25"/>
  </si>
  <si>
    <t>実　施　・　元</t>
    <rPh sb="0" eb="1">
      <t>ミ</t>
    </rPh>
    <rPh sb="2" eb="3">
      <t>ホドコ</t>
    </rPh>
    <rPh sb="6" eb="7">
      <t>モト</t>
    </rPh>
    <phoneticPr fontId="25"/>
  </si>
  <si>
    <t>変　　　更</t>
    <rPh sb="0" eb="1">
      <t>ヘン</t>
    </rPh>
    <rPh sb="4" eb="5">
      <t>サラ</t>
    </rPh>
    <phoneticPr fontId="25"/>
  </si>
  <si>
    <t>設　　　計　　　額</t>
    <rPh sb="0" eb="1">
      <t>セツ</t>
    </rPh>
    <rPh sb="4" eb="5">
      <t>ケイ</t>
    </rPh>
    <rPh sb="8" eb="9">
      <t>ガク</t>
    </rPh>
    <phoneticPr fontId="25"/>
  </si>
  <si>
    <t>契　　　約　　　額</t>
    <rPh sb="0" eb="1">
      <t>チギリ</t>
    </rPh>
    <rPh sb="4" eb="5">
      <t>ヤク</t>
    </rPh>
    <rPh sb="8" eb="9">
      <t>ガク</t>
    </rPh>
    <phoneticPr fontId="25"/>
  </si>
  <si>
    <t>（ 内消費税額 ）</t>
    <rPh sb="2" eb="3">
      <t>ウチ</t>
    </rPh>
    <rPh sb="3" eb="6">
      <t>ショウヒゼイ</t>
    </rPh>
    <rPh sb="6" eb="7">
      <t>ガク</t>
    </rPh>
    <phoneticPr fontId="25"/>
  </si>
  <si>
    <t>（</t>
    <phoneticPr fontId="25"/>
  </si>
  <si>
    <t>円　）</t>
    <rPh sb="0" eb="1">
      <t>エン</t>
    </rPh>
    <phoneticPr fontId="25"/>
  </si>
  <si>
    <t>工事 ・ 履行日数</t>
    <rPh sb="0" eb="2">
      <t>コウジ</t>
    </rPh>
    <rPh sb="5" eb="7">
      <t>リコウ</t>
    </rPh>
    <rPh sb="7" eb="9">
      <t>ニッスウ</t>
    </rPh>
    <phoneticPr fontId="25"/>
  </si>
  <si>
    <t>　　工事日数</t>
    <rPh sb="2" eb="4">
      <t>コウジ</t>
    </rPh>
    <rPh sb="4" eb="6">
      <t>ニッスウ</t>
    </rPh>
    <phoneticPr fontId="25"/>
  </si>
  <si>
    <t>日間</t>
    <rPh sb="0" eb="1">
      <t>ニチ</t>
    </rPh>
    <rPh sb="1" eb="2">
      <t>マ</t>
    </rPh>
    <phoneticPr fontId="25"/>
  </si>
  <si>
    <t>日間 （ 付与日数</t>
    <rPh sb="0" eb="1">
      <t>ニチ</t>
    </rPh>
    <rPh sb="1" eb="2">
      <t>マ</t>
    </rPh>
    <rPh sb="5" eb="7">
      <t>フヨ</t>
    </rPh>
    <rPh sb="7" eb="9">
      <t>ニッスウ</t>
    </rPh>
    <phoneticPr fontId="25"/>
  </si>
  <si>
    <t>日間 ）</t>
    <rPh sb="0" eb="1">
      <t>ニチ</t>
    </rPh>
    <rPh sb="1" eb="2">
      <t>マ</t>
    </rPh>
    <phoneticPr fontId="25"/>
  </si>
  <si>
    <t>　　又は完成期限</t>
    <rPh sb="2" eb="3">
      <t>マタ</t>
    </rPh>
    <rPh sb="4" eb="6">
      <t>カンセイ</t>
    </rPh>
    <rPh sb="6" eb="8">
      <t>キゲン</t>
    </rPh>
    <phoneticPr fontId="25"/>
  </si>
  <si>
    <t>　　令和 　6年 　3月 　31日</t>
    <rPh sb="2" eb="4">
      <t>レイワ</t>
    </rPh>
    <rPh sb="7" eb="8">
      <t>ネン</t>
    </rPh>
    <rPh sb="11" eb="12">
      <t>ツキ</t>
    </rPh>
    <rPh sb="16" eb="17">
      <t>ニチ</t>
    </rPh>
    <phoneticPr fontId="25"/>
  </si>
  <si>
    <t>　　完成期限</t>
    <rPh sb="2" eb="4">
      <t>カンセイ</t>
    </rPh>
    <rPh sb="4" eb="6">
      <t>キゲン</t>
    </rPh>
    <phoneticPr fontId="25"/>
  </si>
  <si>
    <t xml:space="preserve"> 　　　年　　　　月　　　　日</t>
    <rPh sb="4" eb="5">
      <t>ネン</t>
    </rPh>
    <rPh sb="9" eb="10">
      <t>ツキ</t>
    </rPh>
    <rPh sb="14" eb="15">
      <t>ニチ</t>
    </rPh>
    <phoneticPr fontId="25"/>
  </si>
  <si>
    <t>1. 仮設工事　1式</t>
    <rPh sb="3" eb="5">
      <t>カセツ</t>
    </rPh>
    <rPh sb="5" eb="7">
      <t>コウジ</t>
    </rPh>
    <rPh sb="9" eb="10">
      <t>シキ</t>
    </rPh>
    <phoneticPr fontId="10"/>
  </si>
  <si>
    <t>13. サイン改修工事　1式</t>
    <rPh sb="7" eb="9">
      <t>カイシュウ</t>
    </rPh>
    <rPh sb="9" eb="11">
      <t>コウジ</t>
    </rPh>
    <rPh sb="13" eb="14">
      <t>シキ</t>
    </rPh>
    <phoneticPr fontId="10"/>
  </si>
  <si>
    <t>2. 外周部改修　1式</t>
    <rPh sb="3" eb="5">
      <t>ガイシュウ</t>
    </rPh>
    <rPh sb="5" eb="6">
      <t>ブ</t>
    </rPh>
    <rPh sb="6" eb="8">
      <t>カイシュウ</t>
    </rPh>
    <rPh sb="10" eb="11">
      <t>シキ</t>
    </rPh>
    <phoneticPr fontId="10"/>
  </si>
  <si>
    <t>14. カーテン改修工事　1式</t>
    <rPh sb="8" eb="10">
      <t>カイシュウ</t>
    </rPh>
    <rPh sb="10" eb="12">
      <t>コウジ</t>
    </rPh>
    <rPh sb="14" eb="15">
      <t>シキ</t>
    </rPh>
    <phoneticPr fontId="10"/>
  </si>
  <si>
    <t>実　　　施</t>
    <rPh sb="0" eb="1">
      <t>ミ</t>
    </rPh>
    <rPh sb="4" eb="5">
      <t>ホドコ</t>
    </rPh>
    <phoneticPr fontId="25"/>
  </si>
  <si>
    <t>3. 屋上改修工事　1式</t>
    <rPh sb="3" eb="5">
      <t>オクジョウ</t>
    </rPh>
    <rPh sb="5" eb="7">
      <t>カイシュウ</t>
    </rPh>
    <rPh sb="7" eb="9">
      <t>コウジ</t>
    </rPh>
    <rPh sb="11" eb="12">
      <t>シキ</t>
    </rPh>
    <phoneticPr fontId="10"/>
  </si>
  <si>
    <t>15.プール棟改修工事　1式</t>
    <rPh sb="6" eb="7">
      <t>トウ</t>
    </rPh>
    <rPh sb="7" eb="9">
      <t>カイシュウ</t>
    </rPh>
    <rPh sb="9" eb="11">
      <t>コウジ</t>
    </rPh>
    <rPh sb="13" eb="14">
      <t>シキ</t>
    </rPh>
    <phoneticPr fontId="10"/>
  </si>
  <si>
    <t>4. 昇降口改修工事　1式</t>
    <rPh sb="3" eb="6">
      <t>ショウコウグチ</t>
    </rPh>
    <rPh sb="6" eb="8">
      <t>カイシュウ</t>
    </rPh>
    <rPh sb="8" eb="10">
      <t>コウジ</t>
    </rPh>
    <rPh sb="12" eb="13">
      <t>シキ</t>
    </rPh>
    <phoneticPr fontId="10"/>
  </si>
  <si>
    <t>16.中庭改修工事　1式</t>
    <rPh sb="3" eb="5">
      <t>ナカニワ</t>
    </rPh>
    <rPh sb="5" eb="7">
      <t>カイシュウ</t>
    </rPh>
    <rPh sb="7" eb="9">
      <t>コウジ</t>
    </rPh>
    <rPh sb="11" eb="12">
      <t>シキ</t>
    </rPh>
    <phoneticPr fontId="10"/>
  </si>
  <si>
    <t>（元）</t>
    <rPh sb="1" eb="2">
      <t>モト</t>
    </rPh>
    <phoneticPr fontId="25"/>
  </si>
  <si>
    <t>5. 廊下改修工事　1式</t>
    <rPh sb="3" eb="7">
      <t>ロウカカイシュウ</t>
    </rPh>
    <rPh sb="7" eb="9">
      <t>コウジ</t>
    </rPh>
    <rPh sb="11" eb="12">
      <t>シキ</t>
    </rPh>
    <phoneticPr fontId="10"/>
  </si>
  <si>
    <t>6. 天井改修工事　1式</t>
    <rPh sb="3" eb="5">
      <t>テンジョウ</t>
    </rPh>
    <rPh sb="5" eb="7">
      <t>カイシュウ</t>
    </rPh>
    <rPh sb="7" eb="9">
      <t>コウジ</t>
    </rPh>
    <rPh sb="11" eb="12">
      <t>シキ</t>
    </rPh>
    <phoneticPr fontId="10"/>
  </si>
  <si>
    <t>設計概要</t>
    <rPh sb="0" eb="2">
      <t>セッケイ</t>
    </rPh>
    <rPh sb="2" eb="4">
      <t>ガイヨウ</t>
    </rPh>
    <phoneticPr fontId="25"/>
  </si>
  <si>
    <t>7. EXP.J改修工事　1式</t>
    <rPh sb="8" eb="10">
      <t>カイシュウ</t>
    </rPh>
    <rPh sb="10" eb="12">
      <t>コウジ</t>
    </rPh>
    <phoneticPr fontId="10"/>
  </si>
  <si>
    <t>8. 階段手摺改修工事　1式</t>
    <rPh sb="3" eb="5">
      <t>カイダン</t>
    </rPh>
    <rPh sb="5" eb="7">
      <t>テスリ</t>
    </rPh>
    <rPh sb="7" eb="9">
      <t>カイシュウ</t>
    </rPh>
    <rPh sb="9" eb="11">
      <t>コウジ</t>
    </rPh>
    <rPh sb="13" eb="14">
      <t>シキ</t>
    </rPh>
    <phoneticPr fontId="10"/>
  </si>
  <si>
    <t>9. 内装改修工事　1式</t>
    <rPh sb="3" eb="5">
      <t>ナイソウ</t>
    </rPh>
    <rPh sb="5" eb="7">
      <t>カイシュウ</t>
    </rPh>
    <rPh sb="7" eb="9">
      <t>コウジ</t>
    </rPh>
    <rPh sb="11" eb="12">
      <t>シキ</t>
    </rPh>
    <phoneticPr fontId="10"/>
  </si>
  <si>
    <t>10.鋼製建具改修工事　1式</t>
    <rPh sb="3" eb="5">
      <t>コウセイ</t>
    </rPh>
    <rPh sb="5" eb="7">
      <t>タテグ</t>
    </rPh>
    <rPh sb="7" eb="9">
      <t>カイシュウ</t>
    </rPh>
    <rPh sb="9" eb="11">
      <t>コウジ</t>
    </rPh>
    <rPh sb="10" eb="11">
      <t>キンコウ</t>
    </rPh>
    <rPh sb="13" eb="14">
      <t>シキ</t>
    </rPh>
    <phoneticPr fontId="10"/>
  </si>
  <si>
    <t>11.木製建具改修工事　1式</t>
    <rPh sb="3" eb="5">
      <t>モクセイ</t>
    </rPh>
    <rPh sb="5" eb="7">
      <t>タテグ</t>
    </rPh>
    <rPh sb="7" eb="9">
      <t>カイシュウ</t>
    </rPh>
    <rPh sb="9" eb="11">
      <t>コウジ</t>
    </rPh>
    <rPh sb="13" eb="14">
      <t>シキ</t>
    </rPh>
    <phoneticPr fontId="10"/>
  </si>
  <si>
    <t>12. 家具工事　1式</t>
    <rPh sb="4" eb="6">
      <t>カグ</t>
    </rPh>
    <rPh sb="6" eb="8">
      <t>コウジ</t>
    </rPh>
    <rPh sb="10" eb="11">
      <t>シキ</t>
    </rPh>
    <phoneticPr fontId="10"/>
  </si>
  <si>
    <t>　　南　　魚　　沼　　市</t>
    <rPh sb="2" eb="3">
      <t>ミナミ</t>
    </rPh>
    <rPh sb="5" eb="6">
      <t>サカナ</t>
    </rPh>
    <rPh sb="8" eb="9">
      <t>ヌマ</t>
    </rPh>
    <rPh sb="11" eb="12">
      <t>シ</t>
    </rPh>
    <phoneticPr fontId="25"/>
  </si>
  <si>
    <t>留意事項</t>
    <rPh sb="0" eb="2">
      <t>リュウイ</t>
    </rPh>
    <rPh sb="2" eb="4">
      <t>ジコウ</t>
    </rPh>
    <phoneticPr fontId="10"/>
  </si>
  <si>
    <t>１、</t>
    <phoneticPr fontId="10"/>
  </si>
  <si>
    <t>教育活動・学校行事の支障とならないように発注者及び学校と十分な打合せをおこない、施工計画を作成してください。</t>
    <phoneticPr fontId="65"/>
  </si>
  <si>
    <t>２、</t>
    <phoneticPr fontId="10"/>
  </si>
  <si>
    <t>新型コロナウィルス感染症の影響や国際情勢の変化などによる、やむを得ない事情により、建築資材や各種部品の納品遅延が発生した場合は、受注者、発注者で協議の上、工事一時中止や工期延長等の対応を決定します。</t>
    <rPh sb="0" eb="2">
      <t>シンガタ</t>
    </rPh>
    <rPh sb="9" eb="12">
      <t>カンセンショウ</t>
    </rPh>
    <rPh sb="13" eb="15">
      <t>エイキョウ</t>
    </rPh>
    <rPh sb="16" eb="18">
      <t>コクサイ</t>
    </rPh>
    <rPh sb="18" eb="20">
      <t>ジョウセイ</t>
    </rPh>
    <rPh sb="21" eb="23">
      <t>ヘンカ</t>
    </rPh>
    <rPh sb="32" eb="33">
      <t>エ</t>
    </rPh>
    <rPh sb="35" eb="37">
      <t>ジジョウ</t>
    </rPh>
    <rPh sb="41" eb="43">
      <t>ケンチク</t>
    </rPh>
    <rPh sb="43" eb="45">
      <t>シザイ</t>
    </rPh>
    <rPh sb="46" eb="48">
      <t>カクシュ</t>
    </rPh>
    <rPh sb="48" eb="50">
      <t>ブヒン</t>
    </rPh>
    <rPh sb="51" eb="53">
      <t>ノウヒン</t>
    </rPh>
    <rPh sb="53" eb="55">
      <t>チエン</t>
    </rPh>
    <rPh sb="56" eb="58">
      <t>ハッセイ</t>
    </rPh>
    <rPh sb="60" eb="62">
      <t>バアイ</t>
    </rPh>
    <phoneticPr fontId="10"/>
  </si>
  <si>
    <t/>
  </si>
  <si>
    <t>北辰小学校長寿命化改良(建築)工事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</si>
</sst>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176" formatCode="#,##0_ "/>
    <numFmt numFmtId="177" formatCode="#,##0_ ;[Red]\-#,##0\ "/>
    <numFmt numFmtId="178" formatCode="0.0_);[Red]\(0.0\)"/>
    <numFmt numFmtId="179" formatCode="#,##0_);[Red]\(#,##0\)"/>
    <numFmt numFmtId="180" formatCode="#,##0.0_);[Red]\(#,##0.0\)"/>
    <numFmt numFmtId="181" formatCode="#,##0;\-#,##0;&quot;-&quot;"/>
    <numFmt numFmtId="182" formatCode="#,##0;&quot;△ &quot;#,##0"/>
    <numFmt numFmtId="183" formatCode="#,##0.0&quot;m&quot;"/>
    <numFmt numFmtId="184" formatCode="#,##0.0&quot;m2&quot;"/>
    <numFmt numFmtId="185" formatCode="#,##0.0&quot;m3&quot;"/>
    <numFmt numFmtId="186" formatCode="#,##0.0&quot;kcal/h&quot;"/>
    <numFmt numFmtId="187" formatCode="#,##0.0&quot;kcal/hm2&quot;"/>
    <numFmt numFmtId="188" formatCode="#,##0.0&quot;Mcal/h&quot;"/>
    <numFmt numFmtId="189" formatCode="#,##0.0&quot;Mcal/hm2&quot;"/>
    <numFmt numFmtId="190" formatCode="#,##0.0&quot;Mcal/日&quot;"/>
    <numFmt numFmtId="191" formatCode="#,##0.0&quot;USRT&quot;"/>
    <numFmt numFmtId="192" formatCode="#,##0.0&quot;USRT/m2&quot;"/>
    <numFmt numFmtId="193" formatCode="#,##0.0&quot;CMH&quot;"/>
    <numFmt numFmtId="194" formatCode="#,##0.0&quot;CMH/m2&quot;"/>
    <numFmt numFmtId="195" formatCode="#,##0.0&quot;CMH/人&quot;"/>
    <numFmt numFmtId="196" formatCode="#,##0.0&quot;回/h&quot;"/>
    <numFmt numFmtId="197" formatCode="#,##0.0&quot;L/min&quot;"/>
    <numFmt numFmtId="198" formatCode="#,##0.0&quot;L/人&quot;"/>
    <numFmt numFmtId="199" formatCode="#,##0.0&quot;m3/日&quot;"/>
    <numFmt numFmtId="200" formatCode="#,##0.0&quot;VA/m2&quot;"/>
    <numFmt numFmtId="201" formatCode="#,##0.0&quot;人/m2&quot;"/>
    <numFmt numFmtId="202" formatCode="#,##0.0&quot;℃&quot;"/>
    <numFmt numFmtId="203" formatCode="#,##0.0&quot;kcal/m3&quot;"/>
    <numFmt numFmtId="204" formatCode="#,##0&quot;kcal/h人&quot;"/>
    <numFmt numFmtId="205" formatCode="#,##0.0&quot;kg/kg&quot;"/>
    <numFmt numFmtId="206" formatCode="#,##0.0&quot;m/s&quot;"/>
    <numFmt numFmtId="207" formatCode="#,##0.0&quot;w/m2&quot;"/>
    <numFmt numFmtId="208" formatCode="#,##0&quot;φ&quot;"/>
    <numFmt numFmtId="209" formatCode="&quot;$&quot;#,##0_);[Red]\(&quot;$&quot;#,##0\)"/>
    <numFmt numFmtId="210" formatCode="&quot;$&quot;#,##0.00_);[Red]\(&quot;$&quot;#,##0.00\)"/>
    <numFmt numFmtId="211" formatCode="#,##0.0_ "/>
    <numFmt numFmtId="212" formatCode="#,##0.00_ "/>
    <numFmt numFmtId="213" formatCode="0.0_ ;[Red]\-0.0\ "/>
    <numFmt numFmtId="214" formatCode="0_ ;[Red]\-0\ "/>
    <numFmt numFmtId="215" formatCode="#,##0.0_ ;[Red]\-#,##0.0\ "/>
    <numFmt numFmtId="216" formatCode="&quot;別紙内訳明細&quot;\ 0\-0"/>
    <numFmt numFmtId="217" formatCode="0_);[Red]\(0\)"/>
    <numFmt numFmtId="218" formatCode="0.00_);[Red]\(0.00\)"/>
    <numFmt numFmtId="219" formatCode="0.0_ "/>
    <numFmt numFmtId="220" formatCode="0_ "/>
    <numFmt numFmtId="221" formatCode="0.000_);[Red]\(0.000\)"/>
    <numFmt numFmtId="222" formatCode="&quot;¥&quot;#,##0;[Red]&quot;¥&quot;\-#,##0"/>
  </numFmts>
  <fonts count="67">
    <font>
      <sz val="11"/>
      <name val="明朝"/>
      <family val="1"/>
      <charset val="128"/>
    </font>
    <font>
      <sz val="11"/>
      <name val="明朝"/>
      <family val="1"/>
      <charset val="128"/>
    </font>
    <font>
      <sz val="11"/>
      <name val="ＭＳ 明朝"/>
      <family val="1"/>
      <charset val="128"/>
    </font>
    <font>
      <sz val="10"/>
      <name val="ＭＳ 明朝"/>
      <family val="1"/>
      <charset val="128"/>
    </font>
    <font>
      <sz val="12"/>
      <name val="ＭＳ 明朝"/>
      <family val="1"/>
      <charset val="128"/>
    </font>
    <font>
      <sz val="18"/>
      <name val="ＭＳ 明朝"/>
      <family val="1"/>
      <charset val="128"/>
    </font>
    <font>
      <sz val="6"/>
      <name val="ＭＳ Ｐ明朝"/>
      <family val="1"/>
      <charset val="128"/>
    </font>
    <font>
      <sz val="10"/>
      <color indexed="8"/>
      <name val="Arial"/>
      <family val="2"/>
    </font>
    <font>
      <b/>
      <sz val="12"/>
      <name val="Arial"/>
      <family val="2"/>
    </font>
    <font>
      <sz val="10"/>
      <name val="Arial"/>
      <family val="2"/>
    </font>
    <font>
      <sz val="6"/>
      <name val="明朝"/>
      <family val="1"/>
      <charset val="128"/>
    </font>
    <font>
      <sz val="9"/>
      <name val="ＭＳ 明朝"/>
      <family val="1"/>
      <charset val="128"/>
    </font>
    <font>
      <sz val="10"/>
      <name val="細明朝体"/>
      <family val="3"/>
      <charset val="128"/>
    </font>
    <font>
      <sz val="9"/>
      <name val="Times New Roman"/>
      <family val="1"/>
    </font>
    <font>
      <sz val="10"/>
      <name val="MS Sans Serif"/>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明朝"/>
      <family val="1"/>
      <charset val="128"/>
    </font>
    <font>
      <sz val="11"/>
      <name val="明朝"/>
      <family val="1"/>
      <charset val="128"/>
    </font>
    <font>
      <sz val="8"/>
      <name val="明朝"/>
      <family val="1"/>
      <charset val="128"/>
    </font>
    <font>
      <sz val="10"/>
      <name val="明朝"/>
      <family val="1"/>
      <charset val="128"/>
    </font>
    <font>
      <sz val="14"/>
      <name val="明朝"/>
      <family val="1"/>
      <charset val="128"/>
    </font>
    <font>
      <b/>
      <sz val="14"/>
      <name val="ＭＳ ゴシック"/>
      <family val="3"/>
      <charset val="128"/>
    </font>
    <font>
      <sz val="6"/>
      <name val="ＭＳ Ｐゴシック"/>
      <family val="3"/>
      <charset val="128"/>
    </font>
    <font>
      <sz val="10"/>
      <name val="ＭＳ Ｐ明朝"/>
      <family val="1"/>
      <charset val="128"/>
    </font>
    <font>
      <sz val="11"/>
      <name val="ＭＳ Ｐ明朝"/>
      <family val="1"/>
      <charset val="128"/>
    </font>
    <font>
      <sz val="6"/>
      <name val="明朝"/>
      <family val="1"/>
      <charset val="128"/>
    </font>
    <font>
      <sz val="6"/>
      <name val="明朝"/>
      <family val="1"/>
      <charset val="128"/>
    </font>
    <font>
      <sz val="9"/>
      <name val="ＭＳ Ｐ明朝"/>
      <family val="1"/>
      <charset val="128"/>
    </font>
    <font>
      <b/>
      <sz val="14"/>
      <name val="ＭＳ Ｐ明朝"/>
      <family val="1"/>
      <charset val="128"/>
    </font>
    <font>
      <sz val="8"/>
      <name val="ＭＳ Ｐ明朝"/>
      <family val="1"/>
      <charset val="128"/>
    </font>
    <font>
      <sz val="6"/>
      <name val="明朝"/>
      <family val="1"/>
      <charset val="128"/>
    </font>
    <font>
      <b/>
      <sz val="11"/>
      <name val="ＭＳ 明朝"/>
      <family val="1"/>
      <charset val="128"/>
    </font>
    <font>
      <b/>
      <sz val="20"/>
      <name val="ＭＳ 明朝"/>
      <family val="1"/>
      <charset val="128"/>
    </font>
    <font>
      <sz val="8"/>
      <name val="ＭＳ 明朝"/>
      <family val="1"/>
      <charset val="128"/>
    </font>
    <font>
      <b/>
      <sz val="14"/>
      <name val="ＭＳ 明朝"/>
      <family val="1"/>
      <charset val="128"/>
    </font>
    <font>
      <sz val="14"/>
      <name val="HG丸ｺﾞｼｯｸM-PRO"/>
      <family val="3"/>
      <charset val="128"/>
    </font>
    <font>
      <sz val="11"/>
      <name val="HG丸ｺﾞｼｯｸM-PRO"/>
      <family val="3"/>
      <charset val="128"/>
    </font>
    <font>
      <vertAlign val="superscript"/>
      <sz val="10"/>
      <name val="ＭＳ 明朝"/>
      <family val="1"/>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2"/>
      <name val="ＭＳ Ｐゴシック"/>
      <family val="3"/>
      <charset val="128"/>
    </font>
    <font>
      <sz val="13"/>
      <name val="ＭＳ Ｐ明朝"/>
      <family val="1"/>
      <charset val="128"/>
    </font>
    <font>
      <sz val="12"/>
      <name val="ＭＳ Ｐ明朝"/>
      <family val="1"/>
      <charset val="128"/>
    </font>
    <font>
      <sz val="14"/>
      <name val="ＭＳ Ｐ明朝"/>
      <family val="1"/>
      <charset val="128"/>
    </font>
    <font>
      <sz val="11"/>
      <color theme="1"/>
      <name val="ＭＳ Ｐゴシック"/>
      <family val="2"/>
      <scheme val="minor"/>
    </font>
    <font>
      <sz val="6"/>
      <name val="ＭＳ Ｐゴシック"/>
      <family val="3"/>
      <charset val="128"/>
      <scheme val="minor"/>
    </font>
    <font>
      <b/>
      <sz val="10"/>
      <name val="ＭＳ 明朝"/>
      <family val="1"/>
      <charset val="128"/>
    </font>
  </fonts>
  <fills count="28">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4">
    <border>
      <left/>
      <right/>
      <top/>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top/>
      <bottom style="thin">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hair">
        <color indexed="64"/>
      </right>
      <top/>
      <bottom/>
      <diagonal/>
    </border>
    <border>
      <left/>
      <right style="thin">
        <color indexed="64"/>
      </right>
      <top/>
      <bottom style="hair">
        <color indexed="64"/>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diagonalDown="1">
      <left style="thin">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left/>
      <right style="thin">
        <color indexed="64"/>
      </right>
      <top/>
      <bottom style="thin">
        <color indexed="64"/>
      </bottom>
      <diagonal/>
    </border>
  </borders>
  <cellStyleXfs count="142">
    <xf numFmtId="0" fontId="0" fillId="0" borderId="0"/>
    <xf numFmtId="202" fontId="12" fillId="0" borderId="1"/>
    <xf numFmtId="181" fontId="7" fillId="0" borderId="0" applyFill="0" applyBorder="0" applyAlignment="0"/>
    <xf numFmtId="193" fontId="12" fillId="0" borderId="1"/>
    <xf numFmtId="194" fontId="12" fillId="0" borderId="1"/>
    <xf numFmtId="195" fontId="12" fillId="0" borderId="1"/>
    <xf numFmtId="0" fontId="24" fillId="2" borderId="0" applyNumberFormat="0" applyFill="0" applyBorder="0" applyAlignment="0" applyProtection="0"/>
    <xf numFmtId="0" fontId="13" fillId="0" borderId="0">
      <alignment horizontal="left"/>
    </xf>
    <xf numFmtId="0" fontId="8" fillId="0" borderId="2" applyNumberFormat="0" applyAlignment="0" applyProtection="0">
      <alignment horizontal="left" vertical="center"/>
    </xf>
    <xf numFmtId="0" fontId="8" fillId="0" borderId="3">
      <alignment horizontal="left" vertical="center"/>
    </xf>
    <xf numFmtId="186" fontId="12" fillId="0" borderId="1"/>
    <xf numFmtId="187" fontId="12" fillId="0" borderId="1"/>
    <xf numFmtId="204" fontId="12" fillId="0" borderId="1"/>
    <xf numFmtId="203" fontId="12" fillId="0" borderId="1"/>
    <xf numFmtId="205" fontId="12" fillId="0" borderId="1"/>
    <xf numFmtId="197" fontId="12" fillId="0" borderId="1"/>
    <xf numFmtId="198" fontId="12" fillId="0" borderId="1"/>
    <xf numFmtId="183" fontId="12" fillId="0" borderId="1"/>
    <xf numFmtId="206" fontId="12" fillId="0" borderId="1"/>
    <xf numFmtId="184" fontId="12" fillId="0" borderId="1"/>
    <xf numFmtId="185" fontId="12" fillId="0" borderId="1"/>
    <xf numFmtId="199" fontId="12" fillId="0" borderId="1"/>
    <xf numFmtId="190" fontId="12" fillId="0" borderId="1"/>
    <xf numFmtId="188" fontId="12" fillId="0" borderId="1"/>
    <xf numFmtId="189" fontId="12" fillId="0" borderId="1"/>
    <xf numFmtId="38" fontId="14" fillId="0" borderId="0" applyFont="0" applyFill="0" applyBorder="0" applyAlignment="0" applyProtection="0"/>
    <xf numFmtId="40" fontId="14" fillId="0" borderId="0" applyFont="0" applyFill="0" applyBorder="0" applyAlignment="0" applyProtection="0"/>
    <xf numFmtId="209" fontId="14" fillId="0" borderId="0" applyFont="0" applyFill="0" applyBorder="0" applyAlignment="0" applyProtection="0"/>
    <xf numFmtId="210" fontId="14" fillId="0" borderId="0" applyFont="0" applyFill="0" applyBorder="0" applyAlignment="0" applyProtection="0"/>
    <xf numFmtId="0" fontId="9" fillId="0" borderId="0"/>
    <xf numFmtId="4" fontId="13" fillId="0" borderId="0">
      <alignment horizontal="right"/>
    </xf>
    <xf numFmtId="4" fontId="15" fillId="0" borderId="0">
      <alignment horizontal="right"/>
    </xf>
    <xf numFmtId="0" fontId="16" fillId="0" borderId="0">
      <alignment horizontal="left"/>
    </xf>
    <xf numFmtId="0" fontId="17" fillId="0" borderId="0">
      <alignment horizontal="center"/>
    </xf>
    <xf numFmtId="0" fontId="4" fillId="0" borderId="0" applyNumberFormat="0" applyFont="0" applyFill="0" applyAlignment="0" applyProtection="0"/>
    <xf numFmtId="0" fontId="4" fillId="0" borderId="0" applyNumberFormat="0" applyFont="0" applyFill="0" applyAlignment="0" applyProtection="0"/>
    <xf numFmtId="0" fontId="4" fillId="0" borderId="0" applyNumberFormat="0" applyFont="0" applyFill="0" applyAlignment="0" applyProtection="0"/>
    <xf numFmtId="0" fontId="4" fillId="0" borderId="0" applyNumberFormat="0" applyFont="0" applyFill="0" applyAlignment="0" applyProtection="0"/>
    <xf numFmtId="0" fontId="4" fillId="0" borderId="0" applyNumberFormat="0" applyFont="0" applyFill="0" applyAlignment="0" applyProtection="0"/>
    <xf numFmtId="0" fontId="4" fillId="0" borderId="0" applyNumberFormat="0" applyFont="0" applyFill="0" applyAlignment="0" applyProtection="0"/>
    <xf numFmtId="0" fontId="4" fillId="0" borderId="0" applyNumberFormat="0" applyFont="0" applyFill="0" applyAlignment="0" applyProtection="0"/>
    <xf numFmtId="0" fontId="4" fillId="0" borderId="0" applyNumberFormat="0" applyFont="0" applyFill="0" applyAlignment="0" applyProtection="0"/>
    <xf numFmtId="0" fontId="4" fillId="0" borderId="0" applyNumberFormat="0" applyFont="0" applyFill="0" applyAlignment="0" applyProtection="0"/>
    <xf numFmtId="0" fontId="4" fillId="0" borderId="0" applyNumberFormat="0" applyFont="0" applyFill="0" applyAlignment="0" applyProtection="0"/>
    <xf numFmtId="0" fontId="4" fillId="0" borderId="0" applyNumberFormat="0" applyFont="0" applyFill="0" applyAlignment="0" applyProtection="0"/>
    <xf numFmtId="0" fontId="4" fillId="0" borderId="0" applyNumberFormat="0" applyFont="0" applyFill="0" applyAlignment="0" applyProtection="0"/>
    <xf numFmtId="0" fontId="4" fillId="0" borderId="0" applyNumberFormat="0" applyFont="0" applyFill="0" applyAlignment="0" applyProtection="0"/>
    <xf numFmtId="0" fontId="4" fillId="0" borderId="0" applyNumberFormat="0" applyFont="0" applyFill="0" applyAlignment="0" applyProtection="0"/>
    <xf numFmtId="0" fontId="4" fillId="0" borderId="0" applyNumberFormat="0" applyFont="0" applyFill="0" applyAlignment="0" applyProtection="0"/>
    <xf numFmtId="0" fontId="4" fillId="0" borderId="0" applyNumberFormat="0" applyFont="0" applyFill="0" applyAlignment="0" applyProtection="0"/>
    <xf numFmtId="0" fontId="4" fillId="0" borderId="0" applyNumberFormat="0" applyFont="0" applyFill="0" applyAlignment="0" applyProtection="0"/>
    <xf numFmtId="0" fontId="4" fillId="0" borderId="0" applyNumberFormat="0" applyFont="0" applyFill="0" applyAlignment="0" applyProtection="0"/>
    <xf numFmtId="0" fontId="4" fillId="0" borderId="0" applyNumberFormat="0" applyFont="0" applyFill="0" applyAlignment="0" applyProtection="0"/>
    <xf numFmtId="0" fontId="4" fillId="0" borderId="0" applyNumberFormat="0" applyFont="0" applyFill="0" applyAlignment="0" applyProtection="0"/>
    <xf numFmtId="191" fontId="12" fillId="0" borderId="1"/>
    <xf numFmtId="192" fontId="12" fillId="0" borderId="1"/>
    <xf numFmtId="200" fontId="12" fillId="0" borderId="1"/>
    <xf numFmtId="207" fontId="12" fillId="0" borderId="1"/>
    <xf numFmtId="208" fontId="12" fillId="0" borderId="1"/>
    <xf numFmtId="0" fontId="18" fillId="0" borderId="4"/>
    <xf numFmtId="196" fontId="12" fillId="0" borderId="1"/>
    <xf numFmtId="38" fontId="1" fillId="0" borderId="0" applyFont="0" applyFill="0" applyBorder="0" applyAlignment="0" applyProtection="0"/>
    <xf numFmtId="38" fontId="18" fillId="0" borderId="0" applyFont="0" applyFill="0" applyBorder="0" applyAlignment="0" applyProtection="0">
      <alignment vertical="center"/>
    </xf>
    <xf numFmtId="0" fontId="19" fillId="0" borderId="0"/>
    <xf numFmtId="0" fontId="20" fillId="0" borderId="0">
      <alignment vertical="top"/>
    </xf>
    <xf numFmtId="0" fontId="19" fillId="0" borderId="0"/>
    <xf numFmtId="201" fontId="12" fillId="0" borderId="1"/>
    <xf numFmtId="0" fontId="19" fillId="0" borderId="0"/>
    <xf numFmtId="0" fontId="18" fillId="0" borderId="0">
      <alignment vertical="center"/>
    </xf>
    <xf numFmtId="0" fontId="1" fillId="0" borderId="0"/>
    <xf numFmtId="0" fontId="1" fillId="0" borderId="0"/>
    <xf numFmtId="0" fontId="3" fillId="0" borderId="0"/>
    <xf numFmtId="0" fontId="3" fillId="0" borderId="0"/>
    <xf numFmtId="0" fontId="1" fillId="0" borderId="0"/>
    <xf numFmtId="0" fontId="21" fillId="0" borderId="0"/>
    <xf numFmtId="0" fontId="22" fillId="0" borderId="0"/>
    <xf numFmtId="182" fontId="3" fillId="0" borderId="5" applyAlignment="0">
      <alignment horizontal="center" wrapText="1"/>
    </xf>
    <xf numFmtId="0" fontId="19" fillId="0" borderId="0"/>
    <xf numFmtId="0" fontId="19" fillId="0" borderId="0"/>
    <xf numFmtId="0" fontId="23" fillId="0" borderId="0"/>
    <xf numFmtId="0" fontId="18" fillId="0" borderId="0"/>
    <xf numFmtId="0" fontId="18" fillId="0" borderId="0">
      <alignment vertical="center"/>
    </xf>
    <xf numFmtId="0" fontId="42" fillId="6" borderId="0" applyNumberFormat="0" applyBorder="0" applyAlignment="0" applyProtection="0">
      <alignment vertical="center"/>
    </xf>
    <xf numFmtId="0" fontId="42" fillId="7" borderId="0" applyNumberFormat="0" applyBorder="0" applyAlignment="0" applyProtection="0">
      <alignment vertical="center"/>
    </xf>
    <xf numFmtId="0" fontId="42" fillId="8"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9" borderId="0" applyNumberFormat="0" applyBorder="0" applyAlignment="0" applyProtection="0">
      <alignment vertical="center"/>
    </xf>
    <xf numFmtId="0" fontId="42" fillId="12"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37" applyNumberFormat="0" applyAlignment="0" applyProtection="0">
      <alignment vertical="center"/>
    </xf>
    <xf numFmtId="0" fontId="46" fillId="25" borderId="0" applyNumberFormat="0" applyBorder="0" applyAlignment="0" applyProtection="0">
      <alignment vertical="center"/>
    </xf>
    <xf numFmtId="0" fontId="18" fillId="26" borderId="38" applyNumberFormat="0" applyFont="0" applyAlignment="0" applyProtection="0">
      <alignment vertical="center"/>
    </xf>
    <xf numFmtId="0" fontId="47" fillId="0" borderId="39" applyNumberFormat="0" applyFill="0" applyAlignment="0" applyProtection="0">
      <alignment vertical="center"/>
    </xf>
    <xf numFmtId="0" fontId="48" fillId="7" borderId="0" applyNumberFormat="0" applyBorder="0" applyAlignment="0" applyProtection="0">
      <alignment vertical="center"/>
    </xf>
    <xf numFmtId="0" fontId="49" fillId="27" borderId="40" applyNumberFormat="0" applyAlignment="0" applyProtection="0">
      <alignment vertical="center"/>
    </xf>
    <xf numFmtId="0" fontId="50" fillId="0" borderId="0" applyNumberFormat="0" applyFill="0" applyBorder="0" applyAlignment="0" applyProtection="0">
      <alignment vertical="center"/>
    </xf>
    <xf numFmtId="0" fontId="51" fillId="0" borderId="41" applyNumberFormat="0" applyFill="0" applyAlignment="0" applyProtection="0">
      <alignment vertical="center"/>
    </xf>
    <xf numFmtId="0" fontId="52" fillId="0" borderId="42" applyNumberFormat="0" applyFill="0" applyAlignment="0" applyProtection="0">
      <alignment vertical="center"/>
    </xf>
    <xf numFmtId="0" fontId="53" fillId="0" borderId="43" applyNumberFormat="0" applyFill="0" applyAlignment="0" applyProtection="0">
      <alignment vertical="center"/>
    </xf>
    <xf numFmtId="0" fontId="53" fillId="0" borderId="0" applyNumberFormat="0" applyFill="0" applyBorder="0" applyAlignment="0" applyProtection="0">
      <alignment vertical="center"/>
    </xf>
    <xf numFmtId="0" fontId="54" fillId="0" borderId="44" applyNumberFormat="0" applyFill="0" applyAlignment="0" applyProtection="0">
      <alignment vertical="center"/>
    </xf>
    <xf numFmtId="0" fontId="55" fillId="27" borderId="45" applyNumberFormat="0" applyAlignment="0" applyProtection="0">
      <alignment vertical="center"/>
    </xf>
    <xf numFmtId="0" fontId="56" fillId="0" borderId="0" applyNumberFormat="0" applyFill="0" applyBorder="0" applyAlignment="0" applyProtection="0">
      <alignment vertical="center"/>
    </xf>
    <xf numFmtId="222" fontId="18" fillId="0" borderId="0" applyFont="0" applyFill="0" applyBorder="0" applyAlignment="0" applyProtection="0"/>
    <xf numFmtId="0" fontId="57" fillId="11" borderId="40" applyNumberFormat="0" applyAlignment="0" applyProtection="0">
      <alignment vertical="center"/>
    </xf>
    <xf numFmtId="0" fontId="18" fillId="0" borderId="0"/>
    <xf numFmtId="0" fontId="59" fillId="0" borderId="0"/>
    <xf numFmtId="0" fontId="58" fillId="8" borderId="0" applyNumberFormat="0" applyBorder="0" applyAlignment="0" applyProtection="0">
      <alignment vertical="center"/>
    </xf>
    <xf numFmtId="38" fontId="18" fillId="0" borderId="0" applyFont="0" applyFill="0" applyBorder="0" applyAlignment="0" applyProtection="0"/>
    <xf numFmtId="222" fontId="18" fillId="0" borderId="0" applyFont="0" applyFill="0" applyBorder="0" applyAlignment="0" applyProtection="0">
      <alignment vertical="center"/>
    </xf>
    <xf numFmtId="222" fontId="18" fillId="0" borderId="0" applyFont="0" applyFill="0" applyBorder="0" applyAlignment="0" applyProtection="0"/>
    <xf numFmtId="0" fontId="18" fillId="0" borderId="0"/>
    <xf numFmtId="0" fontId="18" fillId="0" borderId="0">
      <alignment vertical="center"/>
    </xf>
    <xf numFmtId="0" fontId="41" fillId="0" borderId="0">
      <alignment vertical="center"/>
    </xf>
    <xf numFmtId="0" fontId="41" fillId="0" borderId="0">
      <alignment vertical="center"/>
    </xf>
    <xf numFmtId="0" fontId="64" fillId="0" borderId="0"/>
  </cellStyleXfs>
  <cellXfs count="435">
    <xf numFmtId="0" fontId="0" fillId="0" borderId="0" xfId="0"/>
    <xf numFmtId="0" fontId="11" fillId="0" borderId="6" xfId="69" applyFont="1" applyBorder="1" applyAlignment="1">
      <alignment wrapText="1"/>
    </xf>
    <xf numFmtId="176" fontId="4" fillId="0" borderId="0" xfId="69" applyNumberFormat="1" applyFont="1" applyAlignment="1">
      <alignment horizontal="centerContinuous" vertical="center"/>
    </xf>
    <xf numFmtId="176" fontId="4" fillId="0" borderId="0" xfId="69" applyNumberFormat="1" applyFont="1" applyAlignment="1">
      <alignment vertical="center"/>
    </xf>
    <xf numFmtId="176" fontId="3" fillId="0" borderId="6" xfId="69" applyNumberFormat="1" applyFont="1" applyBorder="1"/>
    <xf numFmtId="0" fontId="3" fillId="0" borderId="0" xfId="69" applyFont="1" applyAlignment="1">
      <alignment vertical="center"/>
    </xf>
    <xf numFmtId="0" fontId="4" fillId="0" borderId="0" xfId="69" applyFont="1" applyAlignment="1">
      <alignment vertical="center"/>
    </xf>
    <xf numFmtId="0" fontId="5" fillId="0" borderId="0" xfId="69" applyFont="1" applyAlignment="1">
      <alignment horizontal="centerContinuous" vertical="center"/>
    </xf>
    <xf numFmtId="0" fontId="4" fillId="0" borderId="0" xfId="69" applyFont="1" applyAlignment="1">
      <alignment horizontal="centerContinuous" vertical="center"/>
    </xf>
    <xf numFmtId="0" fontId="4" fillId="0" borderId="0" xfId="69" applyFont="1" applyAlignment="1">
      <alignment horizontal="centerContinuous" vertical="center" shrinkToFit="1"/>
    </xf>
    <xf numFmtId="0" fontId="4" fillId="0" borderId="0" xfId="69" applyFont="1" applyAlignment="1">
      <alignment vertical="center" shrinkToFit="1"/>
    </xf>
    <xf numFmtId="176" fontId="3" fillId="0" borderId="6" xfId="69" applyNumberFormat="1" applyFont="1" applyBorder="1" applyAlignment="1">
      <alignment horizontal="center" vertical="center"/>
    </xf>
    <xf numFmtId="176" fontId="3" fillId="0" borderId="6" xfId="69" quotePrefix="1" applyNumberFormat="1" applyFont="1" applyBorder="1" applyAlignment="1">
      <alignment horizontal="center" vertical="center"/>
    </xf>
    <xf numFmtId="0" fontId="3" fillId="0" borderId="6" xfId="69" quotePrefix="1" applyFont="1" applyBorder="1" applyAlignment="1">
      <alignment horizontal="center" vertical="center"/>
    </xf>
    <xf numFmtId="0" fontId="3" fillId="0" borderId="6" xfId="69" applyFont="1" applyBorder="1" applyAlignment="1">
      <alignment horizontal="center" vertical="center"/>
    </xf>
    <xf numFmtId="0" fontId="3" fillId="0" borderId="7" xfId="69" applyFont="1" applyBorder="1" applyAlignment="1">
      <alignment horizontal="center" vertical="center"/>
    </xf>
    <xf numFmtId="176" fontId="3" fillId="0" borderId="7" xfId="69" quotePrefix="1" applyNumberFormat="1" applyFont="1" applyBorder="1" applyAlignment="1">
      <alignment horizontal="center" vertical="center"/>
    </xf>
    <xf numFmtId="176" fontId="3" fillId="0" borderId="8" xfId="69" applyNumberFormat="1" applyFont="1" applyBorder="1"/>
    <xf numFmtId="179" fontId="27" fillId="0" borderId="7" xfId="0" applyNumberFormat="1" applyFont="1" applyBorder="1"/>
    <xf numFmtId="0" fontId="2" fillId="0" borderId="0" xfId="0" applyFont="1"/>
    <xf numFmtId="0" fontId="3" fillId="0" borderId="7" xfId="0" applyFont="1" applyBorder="1" applyAlignment="1">
      <alignment horizontal="center"/>
    </xf>
    <xf numFmtId="179" fontId="3" fillId="0" borderId="7" xfId="0" applyNumberFormat="1" applyFont="1" applyBorder="1" applyAlignment="1">
      <alignment horizontal="right"/>
    </xf>
    <xf numFmtId="213" fontId="4" fillId="0" borderId="0" xfId="69" applyNumberFormat="1" applyFont="1" applyAlignment="1">
      <alignment horizontal="centerContinuous" vertical="center"/>
    </xf>
    <xf numFmtId="214" fontId="3" fillId="0" borderId="7" xfId="0" applyNumberFormat="1" applyFont="1" applyBorder="1" applyAlignment="1">
      <alignment horizontal="right"/>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vertical="center"/>
    </xf>
    <xf numFmtId="0" fontId="30" fillId="0" borderId="12" xfId="0" applyFont="1" applyBorder="1" applyAlignment="1">
      <alignment horizontal="left" vertical="center"/>
    </xf>
    <xf numFmtId="0" fontId="30" fillId="0" borderId="13" xfId="0" applyFont="1" applyBorder="1" applyAlignment="1">
      <alignment horizontal="left" vertical="center"/>
    </xf>
    <xf numFmtId="0" fontId="26" fillId="0" borderId="14" xfId="0" applyFont="1" applyBorder="1" applyAlignment="1">
      <alignment vertical="center"/>
    </xf>
    <xf numFmtId="0" fontId="26" fillId="0" borderId="15" xfId="0" applyFont="1" applyBorder="1" applyAlignment="1">
      <alignment vertical="center"/>
    </xf>
    <xf numFmtId="0" fontId="26" fillId="0" borderId="0" xfId="0" applyFont="1" applyAlignment="1">
      <alignment vertical="center"/>
    </xf>
    <xf numFmtId="0" fontId="0" fillId="0" borderId="0" xfId="0" applyAlignment="1">
      <alignment vertical="center"/>
    </xf>
    <xf numFmtId="177" fontId="3" fillId="0" borderId="6" xfId="69" applyNumberFormat="1" applyFont="1" applyBorder="1"/>
    <xf numFmtId="177" fontId="3" fillId="0" borderId="8" xfId="69" applyNumberFormat="1" applyFont="1" applyBorder="1"/>
    <xf numFmtId="0" fontId="11" fillId="0" borderId="7" xfId="69" applyFont="1" applyBorder="1" applyAlignment="1">
      <alignment wrapText="1"/>
    </xf>
    <xf numFmtId="0" fontId="3" fillId="0" borderId="7" xfId="69" applyFont="1" applyBorder="1"/>
    <xf numFmtId="176" fontId="3" fillId="0" borderId="7" xfId="69" applyNumberFormat="1" applyFont="1" applyBorder="1"/>
    <xf numFmtId="0" fontId="3" fillId="0" borderId="7" xfId="69" applyFont="1" applyBorder="1" applyAlignment="1">
      <alignment horizontal="center"/>
    </xf>
    <xf numFmtId="176" fontId="3" fillId="0" borderId="7" xfId="69" applyNumberFormat="1" applyFont="1" applyBorder="1" applyAlignment="1">
      <alignment horizontal="center" vertical="center"/>
    </xf>
    <xf numFmtId="0" fontId="3" fillId="0" borderId="7" xfId="69" quotePrefix="1" applyFont="1" applyBorder="1" applyAlignment="1">
      <alignment horizontal="center" vertical="center"/>
    </xf>
    <xf numFmtId="0" fontId="3" fillId="0" borderId="7" xfId="69" applyFont="1" applyBorder="1" applyAlignment="1">
      <alignment horizontal="center" vertical="center" shrinkToFit="1"/>
    </xf>
    <xf numFmtId="215" fontId="4" fillId="0" borderId="0" xfId="69" applyNumberFormat="1" applyFont="1" applyAlignment="1">
      <alignment horizontal="right"/>
    </xf>
    <xf numFmtId="215" fontId="3" fillId="0" borderId="7" xfId="69" quotePrefix="1" applyNumberFormat="1" applyFont="1" applyBorder="1" applyAlignment="1">
      <alignment horizontal="right"/>
    </xf>
    <xf numFmtId="215" fontId="3" fillId="0" borderId="7" xfId="69" applyNumberFormat="1" applyFont="1" applyBorder="1" applyAlignment="1">
      <alignment horizontal="right"/>
    </xf>
    <xf numFmtId="0" fontId="3" fillId="0" borderId="0" xfId="0" applyFont="1"/>
    <xf numFmtId="0" fontId="3" fillId="0" borderId="6" xfId="0" applyFont="1" applyBorder="1" applyAlignment="1">
      <alignment vertical="center"/>
    </xf>
    <xf numFmtId="0" fontId="3" fillId="0" borderId="17" xfId="0" applyFont="1" applyBorder="1" applyAlignment="1">
      <alignment vertical="center"/>
    </xf>
    <xf numFmtId="38" fontId="3" fillId="0" borderId="7" xfId="61" applyFont="1" applyBorder="1" applyAlignment="1">
      <alignment horizontal="right" vertical="center"/>
    </xf>
    <xf numFmtId="0" fontId="3" fillId="0" borderId="7" xfId="0" applyFont="1" applyBorder="1" applyAlignment="1">
      <alignment horizontal="center" vertical="center"/>
    </xf>
    <xf numFmtId="0" fontId="3" fillId="0" borderId="18" xfId="0" applyFont="1" applyBorder="1" applyAlignment="1">
      <alignment horizontal="center"/>
    </xf>
    <xf numFmtId="9" fontId="3" fillId="0" borderId="17" xfId="0" applyNumberFormat="1"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horizontal="center" vertical="center"/>
    </xf>
    <xf numFmtId="40" fontId="3" fillId="0" borderId="7" xfId="61" applyNumberFormat="1" applyFont="1" applyBorder="1" applyAlignment="1">
      <alignment horizontal="right" vertical="center"/>
    </xf>
    <xf numFmtId="0" fontId="2" fillId="0" borderId="0" xfId="70" applyFont="1"/>
    <xf numFmtId="0" fontId="2" fillId="0" borderId="0" xfId="0" applyFont="1" applyAlignment="1">
      <alignment vertical="center"/>
    </xf>
    <xf numFmtId="0" fontId="34" fillId="0" borderId="0" xfId="0" applyFont="1" applyAlignment="1">
      <alignment vertical="center"/>
    </xf>
    <xf numFmtId="216" fontId="3" fillId="0" borderId="0" xfId="0" applyNumberFormat="1" applyFont="1" applyAlignment="1">
      <alignment horizontal="left" wrapText="1"/>
    </xf>
    <xf numFmtId="0" fontId="2" fillId="0" borderId="20" xfId="0" applyFont="1" applyBorder="1" applyAlignment="1">
      <alignment vertical="center"/>
    </xf>
    <xf numFmtId="0" fontId="35" fillId="0" borderId="0" xfId="0" applyFont="1" applyAlignment="1">
      <alignment vertical="center"/>
    </xf>
    <xf numFmtId="176" fontId="2" fillId="0" borderId="0" xfId="0" applyNumberFormat="1" applyFont="1"/>
    <xf numFmtId="38" fontId="3" fillId="0" borderId="7" xfId="61" applyFont="1" applyFill="1" applyBorder="1" applyAlignment="1">
      <alignment horizontal="right" vertical="center"/>
    </xf>
    <xf numFmtId="0" fontId="3" fillId="0" borderId="7" xfId="0" applyFont="1" applyBorder="1" applyAlignment="1">
      <alignment horizontal="left" indent="1"/>
    </xf>
    <xf numFmtId="0" fontId="3" fillId="0" borderId="7" xfId="0" applyFont="1" applyBorder="1" applyAlignment="1">
      <alignment horizontal="left" indent="1" shrinkToFit="1"/>
    </xf>
    <xf numFmtId="0" fontId="3" fillId="0" borderId="7" xfId="69" applyFont="1" applyBorder="1" applyAlignment="1">
      <alignment shrinkToFit="1"/>
    </xf>
    <xf numFmtId="0" fontId="3" fillId="0" borderId="0" xfId="0" applyFont="1" applyAlignment="1">
      <alignment vertical="center"/>
    </xf>
    <xf numFmtId="0" fontId="38" fillId="0" borderId="0" xfId="0" applyFont="1" applyAlignment="1">
      <alignment vertical="center"/>
    </xf>
    <xf numFmtId="0" fontId="3" fillId="0" borderId="0" xfId="69" applyFont="1" applyAlignment="1">
      <alignment horizontal="centerContinuous"/>
    </xf>
    <xf numFmtId="0" fontId="3" fillId="3" borderId="21" xfId="69" quotePrefix="1" applyFont="1" applyFill="1" applyBorder="1" applyAlignment="1">
      <alignment horizontal="center"/>
    </xf>
    <xf numFmtId="0" fontId="3" fillId="3" borderId="19" xfId="69" quotePrefix="1" applyFont="1" applyFill="1" applyBorder="1" applyAlignment="1">
      <alignment horizontal="center"/>
    </xf>
    <xf numFmtId="0" fontId="3" fillId="3" borderId="22" xfId="69" applyFont="1" applyFill="1" applyBorder="1" applyAlignment="1">
      <alignment horizontal="centerContinuous" vertical="center" shrinkToFit="1"/>
    </xf>
    <xf numFmtId="176" fontId="3" fillId="3" borderId="22" xfId="69" applyNumberFormat="1" applyFont="1" applyFill="1" applyBorder="1" applyAlignment="1">
      <alignment horizontal="centerContinuous" vertical="center"/>
    </xf>
    <xf numFmtId="176" fontId="3" fillId="3" borderId="16" xfId="69" quotePrefix="1" applyNumberFormat="1" applyFont="1" applyFill="1" applyBorder="1" applyAlignment="1">
      <alignment horizontal="centerContinuous" vertical="center"/>
    </xf>
    <xf numFmtId="0" fontId="3" fillId="3" borderId="22" xfId="69" applyFont="1" applyFill="1" applyBorder="1" applyAlignment="1">
      <alignment horizontal="centerContinuous" vertical="center"/>
    </xf>
    <xf numFmtId="0" fontId="3" fillId="3" borderId="19" xfId="69" applyFont="1" applyFill="1" applyBorder="1" applyAlignment="1">
      <alignment horizontal="center" shrinkToFit="1"/>
    </xf>
    <xf numFmtId="0" fontId="3" fillId="3" borderId="8" xfId="69" quotePrefix="1" applyFont="1" applyFill="1" applyBorder="1" applyAlignment="1">
      <alignment horizontal="center" vertical="center"/>
    </xf>
    <xf numFmtId="0" fontId="3" fillId="3" borderId="6" xfId="69" quotePrefix="1" applyFont="1" applyFill="1" applyBorder="1" applyAlignment="1">
      <alignment horizontal="center" vertical="center"/>
    </xf>
    <xf numFmtId="0" fontId="3" fillId="3" borderId="16" xfId="69" applyFont="1" applyFill="1" applyBorder="1" applyAlignment="1">
      <alignment horizontal="center" vertical="center" shrinkToFit="1"/>
    </xf>
    <xf numFmtId="176" fontId="3" fillId="3" borderId="16" xfId="69" applyNumberFormat="1" applyFont="1" applyFill="1" applyBorder="1" applyAlignment="1">
      <alignment horizontal="center" vertical="center"/>
    </xf>
    <xf numFmtId="176" fontId="3" fillId="3" borderId="16" xfId="69" quotePrefix="1" applyNumberFormat="1" applyFont="1" applyFill="1" applyBorder="1" applyAlignment="1">
      <alignment horizontal="center" vertical="center"/>
    </xf>
    <xf numFmtId="0" fontId="3" fillId="3" borderId="16" xfId="69" quotePrefix="1" applyFont="1" applyFill="1" applyBorder="1" applyAlignment="1">
      <alignment horizontal="center" vertical="center"/>
    </xf>
    <xf numFmtId="0" fontId="3" fillId="3" borderId="16" xfId="69" applyFont="1" applyFill="1" applyBorder="1" applyAlignment="1">
      <alignment horizontal="center" vertical="center"/>
    </xf>
    <xf numFmtId="0" fontId="3" fillId="3" borderId="6" xfId="69" applyFont="1" applyFill="1" applyBorder="1" applyAlignment="1">
      <alignment horizontal="center" vertical="center" shrinkToFit="1"/>
    </xf>
    <xf numFmtId="0" fontId="3" fillId="0" borderId="7" xfId="69" applyFont="1" applyBorder="1" applyAlignment="1">
      <alignment horizontal="center" wrapText="1"/>
    </xf>
    <xf numFmtId="0" fontId="3" fillId="0" borderId="6" xfId="69" applyFont="1" applyBorder="1" applyAlignment="1">
      <alignment horizontal="center" vertical="center" shrinkToFit="1"/>
    </xf>
    <xf numFmtId="0" fontId="3" fillId="0" borderId="23" xfId="0" quotePrefix="1" applyFont="1" applyBorder="1" applyAlignment="1">
      <alignment horizontal="centerContinuous"/>
    </xf>
    <xf numFmtId="0" fontId="3" fillId="0" borderId="18" xfId="0" quotePrefix="1" applyFont="1" applyBorder="1" applyAlignment="1">
      <alignment horizontal="centerContinuous"/>
    </xf>
    <xf numFmtId="0" fontId="3" fillId="0" borderId="19" xfId="0" applyFont="1" applyBorder="1" applyAlignment="1">
      <alignment horizontal="centerContinuous"/>
    </xf>
    <xf numFmtId="0" fontId="3" fillId="0" borderId="21" xfId="0" applyFont="1" applyBorder="1" applyAlignment="1">
      <alignment horizontal="center"/>
    </xf>
    <xf numFmtId="0" fontId="3" fillId="0" borderId="21" xfId="0" quotePrefix="1" applyFont="1" applyBorder="1" applyAlignment="1">
      <alignment horizontal="center"/>
    </xf>
    <xf numFmtId="0" fontId="3" fillId="0" borderId="7" xfId="73" applyFont="1" applyBorder="1" applyAlignment="1">
      <alignment vertical="center"/>
    </xf>
    <xf numFmtId="0" fontId="3" fillId="0" borderId="24" xfId="0" applyFont="1" applyBorder="1" applyAlignment="1">
      <alignment vertical="center"/>
    </xf>
    <xf numFmtId="0" fontId="3" fillId="0" borderId="25" xfId="0" applyFont="1" applyBorder="1" applyAlignment="1">
      <alignment horizontal="centerContinuous" vertical="center"/>
    </xf>
    <xf numFmtId="0" fontId="3" fillId="0" borderId="22" xfId="0" applyFont="1" applyBorder="1" applyAlignment="1">
      <alignment horizontal="center" vertical="center"/>
    </xf>
    <xf numFmtId="0" fontId="3" fillId="0" borderId="16" xfId="0" applyFont="1" applyBorder="1" applyAlignment="1">
      <alignment horizontal="centerContinuous" vertical="center"/>
    </xf>
    <xf numFmtId="0" fontId="5" fillId="0" borderId="0" xfId="70" applyFont="1" applyAlignment="1">
      <alignment horizontal="centerContinuous" vertical="center"/>
    </xf>
    <xf numFmtId="0" fontId="3" fillId="0" borderId="8" xfId="0" applyFont="1" applyBorder="1" applyAlignment="1">
      <alignment horizontal="center" vertical="top"/>
    </xf>
    <xf numFmtId="0" fontId="3" fillId="0" borderId="25" xfId="0" applyFont="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centerContinuous" vertical="center"/>
    </xf>
    <xf numFmtId="0" fontId="3" fillId="0" borderId="6" xfId="69" applyFont="1" applyBorder="1" applyAlignment="1">
      <alignment shrinkToFit="1"/>
    </xf>
    <xf numFmtId="0" fontId="3" fillId="0" borderId="8" xfId="69" applyFont="1" applyBorder="1" applyAlignment="1">
      <alignment horizontal="left" wrapText="1" indent="1"/>
    </xf>
    <xf numFmtId="0" fontId="11" fillId="0" borderId="16" xfId="69" applyFont="1" applyBorder="1" applyAlignment="1">
      <alignment wrapText="1"/>
    </xf>
    <xf numFmtId="176" fontId="3" fillId="0" borderId="16" xfId="69" applyNumberFormat="1" applyFont="1" applyBorder="1"/>
    <xf numFmtId="178" fontId="3" fillId="0" borderId="7" xfId="0" applyNumberFormat="1" applyFont="1" applyBorder="1" applyAlignment="1">
      <alignment horizontal="right"/>
    </xf>
    <xf numFmtId="178" fontId="3" fillId="0" borderId="7" xfId="69" quotePrefix="1" applyNumberFormat="1" applyFont="1" applyBorder="1" applyAlignment="1">
      <alignment horizontal="center" vertical="center"/>
    </xf>
    <xf numFmtId="178" fontId="3" fillId="0" borderId="7" xfId="69" applyNumberFormat="1" applyFont="1" applyBorder="1"/>
    <xf numFmtId="176" fontId="3" fillId="0" borderId="6" xfId="69" applyNumberFormat="1" applyFont="1" applyBorder="1" applyAlignment="1">
      <alignment horizontal="right"/>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3" fillId="0" borderId="15" xfId="0" applyFont="1" applyBorder="1" applyAlignment="1">
      <alignment vertical="center"/>
    </xf>
    <xf numFmtId="178" fontId="4" fillId="0" borderId="0" xfId="69" applyNumberFormat="1" applyFont="1" applyAlignment="1">
      <alignment horizontal="centerContinuous" vertical="center"/>
    </xf>
    <xf numFmtId="178" fontId="3" fillId="3" borderId="16" xfId="69" quotePrefix="1" applyNumberFormat="1" applyFont="1" applyFill="1" applyBorder="1" applyAlignment="1">
      <alignment horizontal="center" vertical="center"/>
    </xf>
    <xf numFmtId="178" fontId="3" fillId="0" borderId="7" xfId="69" applyNumberFormat="1" applyFont="1" applyBorder="1" applyAlignment="1">
      <alignment horizontal="right"/>
    </xf>
    <xf numFmtId="178" fontId="4" fillId="0" borderId="0" xfId="69" applyNumberFormat="1" applyFont="1" applyAlignment="1">
      <alignment vertical="center"/>
    </xf>
    <xf numFmtId="176" fontId="3" fillId="4" borderId="7" xfId="69" applyNumberFormat="1" applyFont="1" applyFill="1" applyBorder="1"/>
    <xf numFmtId="179" fontId="3" fillId="0" borderId="16" xfId="0" applyNumberFormat="1" applyFont="1" applyBorder="1" applyAlignment="1">
      <alignment horizontal="right"/>
    </xf>
    <xf numFmtId="179" fontId="3" fillId="0" borderId="7" xfId="62" applyNumberFormat="1" applyFont="1" applyBorder="1" applyAlignment="1">
      <alignment horizontal="right"/>
    </xf>
    <xf numFmtId="213" fontId="3" fillId="3" borderId="16" xfId="69" quotePrefix="1" applyNumberFormat="1" applyFont="1" applyFill="1" applyBorder="1" applyAlignment="1">
      <alignment horizontal="center" vertical="center"/>
    </xf>
    <xf numFmtId="176" fontId="3" fillId="0" borderId="7" xfId="69" quotePrefix="1" applyNumberFormat="1" applyFont="1" applyBorder="1" applyAlignment="1">
      <alignment horizontal="right"/>
    </xf>
    <xf numFmtId="176" fontId="3" fillId="0" borderId="7" xfId="69" applyNumberFormat="1" applyFont="1" applyBorder="1" applyAlignment="1">
      <alignment horizontal="right"/>
    </xf>
    <xf numFmtId="0" fontId="39" fillId="0" borderId="0" xfId="0" applyFont="1" applyAlignment="1">
      <alignment vertical="center"/>
    </xf>
    <xf numFmtId="217" fontId="3" fillId="0" borderId="7" xfId="0" applyNumberFormat="1" applyFont="1" applyBorder="1" applyAlignment="1">
      <alignment horizontal="right"/>
    </xf>
    <xf numFmtId="0" fontId="3" fillId="0" borderId="24" xfId="0" applyFont="1" applyBorder="1"/>
    <xf numFmtId="0" fontId="3" fillId="0" borderId="17" xfId="0" applyFont="1" applyBorder="1"/>
    <xf numFmtId="0" fontId="3" fillId="0" borderId="6" xfId="0" applyFont="1" applyBorder="1"/>
    <xf numFmtId="0" fontId="3" fillId="0" borderId="8" xfId="0" applyFont="1" applyBorder="1"/>
    <xf numFmtId="0" fontId="3" fillId="0" borderId="8" xfId="0" applyFont="1" applyBorder="1" applyAlignment="1">
      <alignment horizontal="center"/>
    </xf>
    <xf numFmtId="0" fontId="3" fillId="0" borderId="8" xfId="0" applyFont="1" applyBorder="1" applyAlignment="1">
      <alignment horizontal="right" vertical="center"/>
    </xf>
    <xf numFmtId="0" fontId="3" fillId="0" borderId="23" xfId="0" applyFont="1" applyBorder="1" applyAlignment="1">
      <alignment horizontal="left" vertical="center" indent="1"/>
    </xf>
    <xf numFmtId="0" fontId="3" fillId="0" borderId="7" xfId="0" applyFont="1" applyBorder="1" applyAlignment="1">
      <alignment horizontal="right" vertical="center"/>
    </xf>
    <xf numFmtId="38" fontId="3" fillId="0" borderId="7" xfId="0" applyNumberFormat="1"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left"/>
    </xf>
    <xf numFmtId="178" fontId="3" fillId="0" borderId="7" xfId="69" quotePrefix="1" applyNumberFormat="1" applyFont="1" applyBorder="1"/>
    <xf numFmtId="178" fontId="3" fillId="0" borderId="7" xfId="0" applyNumberFormat="1" applyFont="1" applyBorder="1"/>
    <xf numFmtId="0" fontId="3" fillId="0" borderId="7" xfId="0" applyFont="1" applyBorder="1" applyAlignment="1">
      <alignment horizontal="left" wrapText="1" indent="1"/>
    </xf>
    <xf numFmtId="0" fontId="3" fillId="0" borderId="7" xfId="69" applyFont="1" applyBorder="1" applyAlignment="1">
      <alignment horizontal="left" wrapText="1" indent="1"/>
    </xf>
    <xf numFmtId="217" fontId="3" fillId="0" borderId="7" xfId="69" applyNumberFormat="1" applyFont="1" applyBorder="1"/>
    <xf numFmtId="0" fontId="3" fillId="0" borderId="7" xfId="69" applyFont="1" applyBorder="1" applyAlignment="1">
      <alignment horizontal="right" wrapText="1" indent="3"/>
    </xf>
    <xf numFmtId="0" fontId="3" fillId="0" borderId="7" xfId="0" applyFont="1" applyBorder="1" applyAlignment="1">
      <alignment horizontal="left" wrapText="1"/>
    </xf>
    <xf numFmtId="179" fontId="3" fillId="0" borderId="7" xfId="62" applyNumberFormat="1" applyFont="1" applyFill="1" applyBorder="1" applyAlignment="1">
      <alignment horizontal="right"/>
    </xf>
    <xf numFmtId="179" fontId="3" fillId="0" borderId="7" xfId="62" applyNumberFormat="1" applyFont="1" applyBorder="1" applyAlignment="1"/>
    <xf numFmtId="0" fontId="36" fillId="0" borderId="7" xfId="0" applyFont="1" applyBorder="1" applyAlignment="1">
      <alignment horizontal="left" wrapText="1" indent="1"/>
    </xf>
    <xf numFmtId="0" fontId="11" fillId="0" borderId="7" xfId="0" applyFont="1" applyBorder="1" applyAlignment="1">
      <alignment horizontal="left" wrapText="1" indent="1"/>
    </xf>
    <xf numFmtId="0" fontId="11" fillId="0" borderId="7" xfId="0" applyFont="1" applyBorder="1" applyAlignment="1">
      <alignment horizontal="left" indent="1"/>
    </xf>
    <xf numFmtId="0" fontId="11" fillId="0" borderId="7" xfId="72" applyFont="1" applyBorder="1" applyAlignment="1">
      <alignment wrapText="1"/>
    </xf>
    <xf numFmtId="178" fontId="3" fillId="3" borderId="22" xfId="69" applyNumberFormat="1" applyFont="1" applyFill="1" applyBorder="1" applyAlignment="1">
      <alignment horizontal="centerContinuous" vertical="center"/>
    </xf>
    <xf numFmtId="0" fontId="36" fillId="0" borderId="7" xfId="71" applyFont="1" applyBorder="1" applyAlignment="1">
      <alignment wrapText="1"/>
    </xf>
    <xf numFmtId="179" fontId="3" fillId="0" borderId="7" xfId="0" applyNumberFormat="1" applyFont="1" applyBorder="1"/>
    <xf numFmtId="0" fontId="3" fillId="0" borderId="7" xfId="69" applyFont="1" applyBorder="1" applyAlignment="1">
      <alignment wrapText="1"/>
    </xf>
    <xf numFmtId="217" fontId="3" fillId="0" borderId="7" xfId="69" quotePrefix="1" applyNumberFormat="1" applyFont="1" applyBorder="1"/>
    <xf numFmtId="0" fontId="3" fillId="0" borderId="7" xfId="0" applyFont="1" applyBorder="1" applyAlignment="1">
      <alignment horizontal="left" indent="2"/>
    </xf>
    <xf numFmtId="0" fontId="3" fillId="0" borderId="6" xfId="69" applyFont="1" applyBorder="1" applyAlignment="1">
      <alignment wrapText="1"/>
    </xf>
    <xf numFmtId="49" fontId="26" fillId="0" borderId="6" xfId="0" applyNumberFormat="1" applyFont="1" applyBorder="1" applyAlignment="1">
      <alignment shrinkToFit="1"/>
    </xf>
    <xf numFmtId="179" fontId="27" fillId="0" borderId="6" xfId="0" applyNumberFormat="1" applyFont="1" applyBorder="1"/>
    <xf numFmtId="0" fontId="3" fillId="0" borderId="8" xfId="69" applyFont="1" applyBorder="1" applyAlignment="1">
      <alignment horizontal="center" wrapText="1"/>
    </xf>
    <xf numFmtId="0" fontId="3" fillId="0" borderId="7" xfId="0" applyFont="1" applyBorder="1"/>
    <xf numFmtId="219" fontId="4" fillId="0" borderId="0" xfId="69" applyNumberFormat="1" applyFont="1" applyAlignment="1">
      <alignment horizontal="centerContinuous" vertical="center"/>
    </xf>
    <xf numFmtId="219" fontId="3" fillId="3" borderId="22" xfId="69" applyNumberFormat="1" applyFont="1" applyFill="1" applyBorder="1" applyAlignment="1">
      <alignment horizontal="centerContinuous" vertical="center"/>
    </xf>
    <xf numFmtId="219" fontId="3" fillId="3" borderId="16" xfId="69" quotePrefix="1" applyNumberFormat="1" applyFont="1" applyFill="1" applyBorder="1" applyAlignment="1">
      <alignment horizontal="center" vertical="center"/>
    </xf>
    <xf numFmtId="219" fontId="3" fillId="0" borderId="7" xfId="0" applyNumberFormat="1" applyFont="1" applyBorder="1" applyAlignment="1">
      <alignment horizontal="right"/>
    </xf>
    <xf numFmtId="218" fontId="3" fillId="0" borderId="7" xfId="69" applyNumberFormat="1" applyFont="1" applyBorder="1"/>
    <xf numFmtId="217" fontId="3" fillId="0" borderId="7" xfId="0" applyNumberFormat="1" applyFont="1" applyBorder="1"/>
    <xf numFmtId="176" fontId="3" fillId="0" borderId="7" xfId="0" applyNumberFormat="1" applyFont="1" applyBorder="1" applyAlignment="1">
      <alignment horizontal="right"/>
    </xf>
    <xf numFmtId="0" fontId="11" fillId="0" borderId="7" xfId="71" applyFont="1" applyBorder="1" applyAlignment="1">
      <alignment horizontal="left" wrapText="1" indent="1"/>
    </xf>
    <xf numFmtId="0" fontId="11" fillId="0" borderId="7" xfId="72" applyFont="1" applyBorder="1" applyAlignment="1">
      <alignment horizontal="left" indent="2"/>
    </xf>
    <xf numFmtId="0" fontId="11" fillId="0" borderId="7" xfId="71" applyFont="1" applyBorder="1" applyAlignment="1">
      <alignment horizontal="left" wrapText="1" indent="2"/>
    </xf>
    <xf numFmtId="0" fontId="11" fillId="0" borderId="7" xfId="69" applyFont="1" applyBorder="1" applyAlignment="1">
      <alignment horizontal="left" indent="2"/>
    </xf>
    <xf numFmtId="217" fontId="3" fillId="0" borderId="7" xfId="69" applyNumberFormat="1" applyFont="1" applyBorder="1" applyAlignment="1">
      <alignment horizontal="right"/>
    </xf>
    <xf numFmtId="38" fontId="3" fillId="0" borderId="7" xfId="61" applyNumberFormat="1" applyFont="1" applyFill="1" applyBorder="1" applyAlignment="1">
      <alignment horizontal="right" vertical="center"/>
    </xf>
    <xf numFmtId="0" fontId="3" fillId="0" borderId="8" xfId="69" applyFont="1" applyBorder="1" applyAlignment="1">
      <alignment horizontal="left" wrapText="1"/>
    </xf>
    <xf numFmtId="0" fontId="3" fillId="0" borderId="8" xfId="69" applyFont="1" applyBorder="1" applyAlignment="1">
      <alignment horizontal="left"/>
    </xf>
    <xf numFmtId="0" fontId="2" fillId="0" borderId="0" xfId="0" applyFont="1" applyAlignment="1">
      <alignment horizontal="center" vertical="center"/>
    </xf>
    <xf numFmtId="0" fontId="35" fillId="0" borderId="0" xfId="0" applyFont="1" applyAlignment="1">
      <alignment horizontal="center" vertical="center"/>
    </xf>
    <xf numFmtId="0" fontId="35" fillId="0" borderId="0" xfId="0" applyFont="1" applyAlignment="1">
      <alignment horizontal="left" vertical="center"/>
    </xf>
    <xf numFmtId="0" fontId="3" fillId="0" borderId="12" xfId="0" applyFont="1" applyBorder="1" applyAlignment="1">
      <alignment horizontal="left" vertical="center"/>
    </xf>
    <xf numFmtId="176" fontId="3" fillId="0" borderId="21" xfId="0" applyNumberFormat="1" applyFont="1" applyBorder="1" applyAlignment="1">
      <alignment horizontal="right" vertical="center"/>
    </xf>
    <xf numFmtId="176" fontId="3" fillId="0" borderId="8" xfId="0" applyNumberFormat="1" applyFont="1" applyBorder="1" applyAlignment="1">
      <alignment horizontal="right"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8" xfId="0" applyFont="1" applyBorder="1" applyAlignment="1">
      <alignment horizontal="center" vertical="center"/>
    </xf>
    <xf numFmtId="0" fontId="3" fillId="0" borderId="23" xfId="0" applyFont="1" applyBorder="1" applyAlignment="1">
      <alignment horizontal="left" vertical="center"/>
    </xf>
    <xf numFmtId="0" fontId="2" fillId="0" borderId="0" xfId="0" applyFont="1" applyAlignment="1">
      <alignment horizontal="center" vertical="center"/>
    </xf>
    <xf numFmtId="0" fontId="35" fillId="0" borderId="0" xfId="0" applyFont="1" applyAlignment="1">
      <alignment horizontal="center" vertical="center"/>
    </xf>
    <xf numFmtId="0" fontId="35" fillId="0" borderId="0" xfId="0" applyFont="1" applyAlignment="1">
      <alignment horizontal="left" vertical="center"/>
    </xf>
    <xf numFmtId="0" fontId="3" fillId="0" borderId="21"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7" fillId="0" borderId="34" xfId="0" applyFont="1" applyBorder="1" applyAlignment="1">
      <alignment horizontal="center"/>
    </xf>
    <xf numFmtId="0" fontId="37" fillId="0" borderId="3" xfId="0" applyFont="1" applyBorder="1" applyAlignment="1">
      <alignment horizontal="center"/>
    </xf>
    <xf numFmtId="0" fontId="37" fillId="0" borderId="35" xfId="0" applyFont="1" applyBorder="1" applyAlignment="1">
      <alignment horizont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left" vertical="center" indent="2"/>
    </xf>
    <xf numFmtId="0" fontId="3" fillId="0" borderId="30" xfId="0" applyFont="1" applyBorder="1" applyAlignment="1">
      <alignment horizontal="left" vertical="center" indent="2"/>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3" fillId="0" borderId="24" xfId="0" applyFont="1" applyBorder="1" applyAlignment="1">
      <alignment horizontal="center" vertical="center"/>
    </xf>
    <xf numFmtId="0" fontId="3" fillId="0" borderId="6" xfId="0" applyFont="1" applyBorder="1" applyAlignment="1">
      <alignment horizontal="center" vertical="center"/>
    </xf>
    <xf numFmtId="176" fontId="3" fillId="0" borderId="21" xfId="0" applyNumberFormat="1" applyFont="1" applyBorder="1" applyAlignment="1">
      <alignment horizontal="right" vertical="center"/>
    </xf>
    <xf numFmtId="176" fontId="3" fillId="0" borderId="8" xfId="0" applyNumberFormat="1" applyFont="1" applyBorder="1" applyAlignment="1">
      <alignment horizontal="right" vertical="center"/>
    </xf>
    <xf numFmtId="0" fontId="3" fillId="0" borderId="23" xfId="0" applyFont="1" applyBorder="1" applyAlignment="1">
      <alignment horizontal="left" vertical="center"/>
    </xf>
    <xf numFmtId="0" fontId="3" fillId="0" borderId="19" xfId="0" applyFont="1" applyBorder="1" applyAlignment="1">
      <alignment horizontal="left" vertical="center"/>
    </xf>
    <xf numFmtId="0" fontId="3" fillId="0" borderId="24" xfId="0" applyFont="1" applyBorder="1" applyAlignment="1">
      <alignment horizontal="left" vertical="center"/>
    </xf>
    <xf numFmtId="0" fontId="3" fillId="0" borderId="6" xfId="0" applyFont="1" applyBorder="1" applyAlignment="1">
      <alignment horizontal="left" vertical="center"/>
    </xf>
    <xf numFmtId="212" fontId="3" fillId="0" borderId="21" xfId="0" applyNumberFormat="1" applyFont="1" applyBorder="1" applyAlignment="1">
      <alignment horizontal="right" vertical="center"/>
    </xf>
    <xf numFmtId="212" fontId="3" fillId="0" borderId="8" xfId="0" applyNumberFormat="1" applyFont="1" applyBorder="1" applyAlignment="1">
      <alignment horizontal="right"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2" fillId="0" borderId="19" xfId="0" applyFont="1" applyBorder="1" applyAlignment="1">
      <alignment vertical="center"/>
    </xf>
    <xf numFmtId="0" fontId="2" fillId="0" borderId="24" xfId="0" applyFont="1" applyBorder="1" applyAlignment="1">
      <alignment vertical="center"/>
    </xf>
    <xf numFmtId="0" fontId="2" fillId="0" borderId="6" xfId="0" applyFont="1" applyBorder="1" applyAlignment="1">
      <alignment vertical="center"/>
    </xf>
    <xf numFmtId="49" fontId="36" fillId="0" borderId="23" xfId="0" applyNumberFormat="1" applyFont="1" applyBorder="1" applyAlignment="1">
      <alignment horizontal="left"/>
    </xf>
    <xf numFmtId="49" fontId="36" fillId="0" borderId="19" xfId="0" applyNumberFormat="1" applyFont="1" applyBorder="1" applyAlignment="1">
      <alignment horizontal="left"/>
    </xf>
    <xf numFmtId="176" fontId="3" fillId="0" borderId="36" xfId="0" applyNumberFormat="1" applyFont="1" applyBorder="1" applyAlignment="1">
      <alignment horizontal="right" vertical="center"/>
    </xf>
    <xf numFmtId="0" fontId="3" fillId="0" borderId="36" xfId="0" applyFont="1" applyBorder="1" applyAlignment="1">
      <alignment horizontal="center" vertical="center"/>
    </xf>
    <xf numFmtId="0" fontId="3" fillId="0" borderId="14" xfId="0" applyFont="1" applyBorder="1" applyAlignment="1">
      <alignment horizontal="left" vertical="center"/>
    </xf>
    <xf numFmtId="0" fontId="3" fillId="0" borderId="0" xfId="0" applyFont="1" applyAlignment="1">
      <alignment horizontal="left" vertical="center"/>
    </xf>
    <xf numFmtId="176" fontId="3" fillId="0" borderId="24"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4" xfId="0" applyFont="1" applyBorder="1" applyAlignment="1">
      <alignment horizontal="left" vertical="top"/>
    </xf>
    <xf numFmtId="0" fontId="3" fillId="0" borderId="6" xfId="0" applyFont="1" applyBorder="1" applyAlignment="1">
      <alignment horizontal="left" vertical="top"/>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1" fillId="0" borderId="20" xfId="0" applyFont="1" applyBorder="1" applyAlignment="1">
      <alignment horizontal="center"/>
    </xf>
    <xf numFmtId="0" fontId="26" fillId="0" borderId="27" xfId="0" applyFont="1" applyBorder="1" applyAlignment="1">
      <alignment horizontal="center" vertical="center"/>
    </xf>
    <xf numFmtId="0" fontId="26" fillId="0" borderId="28" xfId="0" applyFont="1" applyBorder="1" applyAlignment="1">
      <alignment horizontal="center" vertical="center"/>
    </xf>
    <xf numFmtId="0" fontId="26" fillId="0" borderId="29" xfId="0" applyFont="1" applyBorder="1" applyAlignment="1">
      <alignment horizontal="center" vertical="center"/>
    </xf>
    <xf numFmtId="0" fontId="26" fillId="0" borderId="30" xfId="0" applyFont="1" applyBorder="1" applyAlignment="1">
      <alignment horizontal="center" vertical="center"/>
    </xf>
    <xf numFmtId="0" fontId="26" fillId="0" borderId="23" xfId="0" applyFont="1" applyBorder="1" applyAlignment="1">
      <alignment horizontal="center" vertical="center"/>
    </xf>
    <xf numFmtId="0" fontId="26" fillId="0" borderId="19" xfId="0" applyFont="1" applyBorder="1" applyAlignment="1">
      <alignment horizontal="center" vertical="center"/>
    </xf>
    <xf numFmtId="176" fontId="26" fillId="0" borderId="21" xfId="0" applyNumberFormat="1" applyFont="1" applyBorder="1" applyAlignment="1">
      <alignment horizontal="right" vertical="center"/>
    </xf>
    <xf numFmtId="176" fontId="26" fillId="0" borderId="8" xfId="0" applyNumberFormat="1" applyFont="1" applyBorder="1" applyAlignment="1">
      <alignment horizontal="right" vertical="center"/>
    </xf>
    <xf numFmtId="0" fontId="26" fillId="0" borderId="21" xfId="0" applyFont="1" applyBorder="1" applyAlignment="1">
      <alignment horizontal="center" vertical="center"/>
    </xf>
    <xf numFmtId="0" fontId="26" fillId="0" borderId="8" xfId="0" applyFont="1" applyBorder="1" applyAlignment="1">
      <alignment horizontal="center" vertical="center"/>
    </xf>
    <xf numFmtId="0" fontId="26" fillId="0" borderId="24" xfId="0" applyFont="1" applyBorder="1" applyAlignment="1">
      <alignment horizontal="center" vertical="center"/>
    </xf>
    <xf numFmtId="0" fontId="26" fillId="0" borderId="6" xfId="0" applyFont="1" applyBorder="1" applyAlignment="1">
      <alignment horizontal="center" vertical="center"/>
    </xf>
    <xf numFmtId="0" fontId="26" fillId="0" borderId="23" xfId="0" applyFont="1" applyBorder="1" applyAlignment="1">
      <alignment horizontal="left" vertical="center"/>
    </xf>
    <xf numFmtId="0" fontId="26" fillId="0" borderId="19" xfId="0" applyFont="1" applyBorder="1" applyAlignment="1">
      <alignment horizontal="left" vertical="center"/>
    </xf>
    <xf numFmtId="0" fontId="26" fillId="0" borderId="24" xfId="0" applyFont="1" applyBorder="1" applyAlignment="1">
      <alignment horizontal="left" vertical="center"/>
    </xf>
    <xf numFmtId="0" fontId="26" fillId="0" borderId="6" xfId="0" applyFont="1" applyBorder="1" applyAlignment="1">
      <alignment horizontal="left" vertical="center"/>
    </xf>
    <xf numFmtId="212" fontId="26" fillId="0" borderId="21" xfId="0" applyNumberFormat="1" applyFont="1" applyBorder="1" applyAlignment="1">
      <alignment horizontal="right" vertical="center"/>
    </xf>
    <xf numFmtId="212" fontId="26" fillId="0" borderId="8" xfId="0" applyNumberFormat="1" applyFont="1" applyBorder="1" applyAlignment="1">
      <alignment horizontal="right" vertical="center"/>
    </xf>
    <xf numFmtId="0" fontId="26" fillId="0" borderId="24" xfId="0" applyFont="1" applyBorder="1" applyAlignment="1">
      <alignment horizontal="left" vertical="top"/>
    </xf>
    <xf numFmtId="0" fontId="26" fillId="0" borderId="6" xfId="0" applyFont="1" applyBorder="1" applyAlignment="1">
      <alignment horizontal="left" vertical="top"/>
    </xf>
    <xf numFmtId="49" fontId="32" fillId="0" borderId="23" xfId="0" applyNumberFormat="1" applyFont="1" applyBorder="1" applyAlignment="1">
      <alignment horizontal="left"/>
    </xf>
    <xf numFmtId="49" fontId="32" fillId="0" borderId="19" xfId="0" applyNumberFormat="1" applyFont="1" applyBorder="1" applyAlignment="1">
      <alignment horizontal="left"/>
    </xf>
    <xf numFmtId="0" fontId="0" fillId="0" borderId="19" xfId="0" applyBorder="1" applyAlignment="1">
      <alignment vertical="center"/>
    </xf>
    <xf numFmtId="0" fontId="0" fillId="0" borderId="24" xfId="0" applyBorder="1" applyAlignment="1">
      <alignment vertical="center"/>
    </xf>
    <xf numFmtId="0" fontId="0" fillId="0" borderId="6" xfId="0" applyBorder="1" applyAlignment="1">
      <alignment vertical="center"/>
    </xf>
    <xf numFmtId="0" fontId="26" fillId="0" borderId="0" xfId="0" applyFont="1" applyAlignment="1">
      <alignment horizontal="center" vertical="center" wrapText="1"/>
    </xf>
    <xf numFmtId="0" fontId="26" fillId="0" borderId="33" xfId="0" applyFont="1" applyBorder="1" applyAlignment="1">
      <alignment horizontal="center" vertical="center"/>
    </xf>
    <xf numFmtId="0" fontId="26" fillId="0" borderId="0" xfId="0" applyFont="1" applyAlignment="1">
      <alignment horizontal="left" vertical="center"/>
    </xf>
    <xf numFmtId="0" fontId="26" fillId="0" borderId="0" xfId="0" applyFont="1" applyAlignment="1">
      <alignment horizontal="center" vertical="center" textRotation="255"/>
    </xf>
    <xf numFmtId="0" fontId="26" fillId="0" borderId="31" xfId="0" applyFont="1" applyBorder="1" applyAlignment="1">
      <alignment horizontal="center" vertical="center"/>
    </xf>
    <xf numFmtId="0" fontId="26" fillId="0" borderId="32" xfId="0" applyFont="1" applyBorder="1" applyAlignment="1">
      <alignment horizontal="center" vertical="center"/>
    </xf>
    <xf numFmtId="38" fontId="27" fillId="0" borderId="50" xfId="134" applyFont="1" applyBorder="1"/>
    <xf numFmtId="38" fontId="27" fillId="0" borderId="26" xfId="134" applyFont="1" applyBorder="1"/>
    <xf numFmtId="38" fontId="27" fillId="0" borderId="50" xfId="134" applyFont="1" applyBorder="1" applyAlignment="1">
      <alignment horizontal="center"/>
    </xf>
    <xf numFmtId="38" fontId="27" fillId="0" borderId="26" xfId="134" applyFont="1" applyBorder="1" applyAlignment="1">
      <alignment horizontal="center"/>
    </xf>
    <xf numFmtId="38" fontId="27" fillId="0" borderId="0" xfId="134" applyFont="1" applyBorder="1" applyAlignment="1">
      <alignment horizontal="center"/>
    </xf>
    <xf numFmtId="38" fontId="27" fillId="0" borderId="55" xfId="134" applyFont="1" applyBorder="1" applyAlignment="1">
      <alignment horizontal="center"/>
    </xf>
    <xf numFmtId="38" fontId="27" fillId="0" borderId="6" xfId="134" applyFont="1" applyBorder="1" applyAlignment="1">
      <alignment horizontal="center" vertical="center"/>
    </xf>
    <xf numFmtId="38" fontId="27" fillId="0" borderId="17" xfId="134" applyFont="1" applyBorder="1" applyAlignment="1">
      <alignment vertical="center"/>
    </xf>
    <xf numFmtId="38" fontId="27" fillId="0" borderId="18" xfId="134" applyFont="1" applyBorder="1" applyAlignment="1">
      <alignment vertical="center"/>
    </xf>
    <xf numFmtId="38" fontId="27" fillId="0" borderId="55" xfId="134" applyFont="1" applyBorder="1" applyAlignment="1">
      <alignment horizontal="center" vertical="center"/>
    </xf>
    <xf numFmtId="38" fontId="27" fillId="0" borderId="17" xfId="134" applyFont="1" applyBorder="1" applyAlignment="1">
      <alignment horizontal="center" vertical="center"/>
    </xf>
    <xf numFmtId="38" fontId="27" fillId="0" borderId="1" xfId="134" applyFont="1" applyBorder="1" applyAlignment="1">
      <alignment horizontal="center" vertical="center"/>
    </xf>
    <xf numFmtId="38" fontId="27" fillId="0" borderId="46" xfId="134" applyFont="1" applyBorder="1" applyAlignment="1">
      <alignment horizontal="center" vertical="center"/>
    </xf>
    <xf numFmtId="38" fontId="27" fillId="0" borderId="62" xfId="134" applyFont="1" applyBorder="1"/>
    <xf numFmtId="38" fontId="27" fillId="0" borderId="61" xfId="134" applyFont="1" applyBorder="1"/>
    <xf numFmtId="38" fontId="27" fillId="0" borderId="0" xfId="134" applyFont="1" applyBorder="1" applyAlignment="1">
      <alignment horizontal="center" vertical="center"/>
    </xf>
    <xf numFmtId="38" fontId="27" fillId="0" borderId="26" xfId="134" applyFont="1" applyBorder="1" applyAlignment="1">
      <alignment horizontal="center" vertical="center"/>
    </xf>
    <xf numFmtId="38" fontId="27" fillId="0" borderId="25" xfId="134" applyFont="1" applyBorder="1" applyAlignment="1">
      <alignment horizontal="center" vertical="center"/>
    </xf>
    <xf numFmtId="38" fontId="27" fillId="0" borderId="22" xfId="134" applyFont="1" applyBorder="1" applyAlignment="1">
      <alignment horizontal="center" vertical="center"/>
    </xf>
    <xf numFmtId="38" fontId="27" fillId="0" borderId="60" xfId="134" applyFont="1" applyBorder="1"/>
    <xf numFmtId="38" fontId="27" fillId="0" borderId="12" xfId="134" applyFont="1" applyBorder="1"/>
    <xf numFmtId="38" fontId="27" fillId="0" borderId="49" xfId="134" applyFont="1" applyBorder="1" applyAlignment="1">
      <alignment horizontal="center" vertical="center"/>
    </xf>
    <xf numFmtId="38" fontId="27" fillId="0" borderId="12" xfId="134" applyFont="1" applyBorder="1" applyAlignment="1">
      <alignment horizontal="center" vertical="center"/>
    </xf>
    <xf numFmtId="38" fontId="27" fillId="0" borderId="59" xfId="134" applyFont="1" applyBorder="1"/>
    <xf numFmtId="38" fontId="27" fillId="0" borderId="56" xfId="134" applyFont="1" applyBorder="1"/>
    <xf numFmtId="38" fontId="63" fillId="0" borderId="59" xfId="134" applyFont="1" applyBorder="1"/>
    <xf numFmtId="38" fontId="63" fillId="0" borderId="56" xfId="134" applyFont="1" applyBorder="1"/>
    <xf numFmtId="38" fontId="27" fillId="0" borderId="48" xfId="134" applyFont="1" applyBorder="1" applyAlignment="1">
      <alignment horizontal="center" vertical="center"/>
    </xf>
    <xf numFmtId="38" fontId="27" fillId="0" borderId="56" xfId="134" applyFont="1" applyBorder="1" applyAlignment="1">
      <alignment horizontal="center" vertical="center"/>
    </xf>
    <xf numFmtId="38" fontId="63" fillId="0" borderId="58" xfId="134" applyFont="1" applyBorder="1"/>
    <xf numFmtId="38" fontId="63" fillId="0" borderId="11" xfId="134" applyFont="1" applyBorder="1"/>
    <xf numFmtId="38" fontId="27" fillId="0" borderId="11" xfId="134" applyFont="1" applyBorder="1" applyAlignment="1">
      <alignment horizontal="center" vertical="center"/>
    </xf>
    <xf numFmtId="38" fontId="27" fillId="0" borderId="54" xfId="134" applyFont="1" applyBorder="1" applyAlignment="1">
      <alignment horizontal="center" vertical="center"/>
    </xf>
    <xf numFmtId="38" fontId="61" fillId="0" borderId="52" xfId="134" applyFont="1" applyBorder="1" applyAlignment="1">
      <alignment horizontal="center"/>
    </xf>
    <xf numFmtId="38" fontId="61" fillId="0" borderId="15" xfId="134" applyFont="1" applyBorder="1" applyAlignment="1" applyProtection="1">
      <alignment horizontal="center"/>
      <protection locked="0"/>
    </xf>
    <xf numFmtId="38" fontId="61" fillId="0" borderId="15" xfId="134" applyFont="1" applyBorder="1"/>
    <xf numFmtId="38" fontId="62" fillId="0" borderId="15" xfId="134" applyFont="1" applyBorder="1"/>
    <xf numFmtId="38" fontId="63" fillId="0" borderId="15" xfId="134" applyFont="1" applyBorder="1"/>
    <xf numFmtId="38" fontId="63" fillId="0" borderId="0" xfId="134" applyFont="1"/>
    <xf numFmtId="38" fontId="63" fillId="0" borderId="55" xfId="134" applyFont="1" applyBorder="1"/>
    <xf numFmtId="38" fontId="63" fillId="0" borderId="0" xfId="134" applyFont="1" applyBorder="1"/>
    <xf numFmtId="38" fontId="27" fillId="0" borderId="55" xfId="134" applyFont="1" applyBorder="1"/>
    <xf numFmtId="38" fontId="27" fillId="0" borderId="0" xfId="134" applyFont="1" applyBorder="1"/>
    <xf numFmtId="38" fontId="27" fillId="0" borderId="0" xfId="134" applyFont="1" applyAlignment="1"/>
    <xf numFmtId="38" fontId="27" fillId="0" borderId="0" xfId="134" applyFont="1" applyBorder="1" applyAlignment="1"/>
    <xf numFmtId="38" fontId="61" fillId="0" borderId="0" xfId="134" applyFont="1" applyBorder="1" applyAlignment="1" applyProtection="1">
      <alignment horizontal="right"/>
      <protection locked="0"/>
    </xf>
    <xf numFmtId="38" fontId="61" fillId="0" borderId="0" xfId="134" applyFont="1" applyBorder="1" applyAlignment="1" applyProtection="1">
      <alignment horizontal="center"/>
      <protection locked="0"/>
    </xf>
    <xf numFmtId="38" fontId="61" fillId="0" borderId="0" xfId="134" applyFont="1" applyBorder="1" applyAlignment="1"/>
    <xf numFmtId="38" fontId="27" fillId="0" borderId="0" xfId="134" applyFont="1"/>
    <xf numFmtId="38" fontId="27" fillId="0" borderId="48" xfId="134" applyFont="1" applyBorder="1"/>
    <xf numFmtId="38" fontId="27" fillId="0" borderId="46" xfId="134" applyFont="1" applyBorder="1"/>
    <xf numFmtId="38" fontId="27" fillId="0" borderId="0" xfId="134" applyFont="1" applyBorder="1" applyAlignment="1">
      <alignment vertical="center"/>
    </xf>
    <xf numFmtId="38" fontId="27" fillId="0" borderId="0" xfId="134" applyFont="1" applyBorder="1" applyAlignment="1" applyProtection="1">
      <alignment horizontal="center" vertical="center"/>
      <protection locked="0"/>
    </xf>
    <xf numFmtId="38" fontId="27" fillId="0" borderId="0" xfId="134" applyFont="1" applyBorder="1" applyAlignment="1">
      <alignment horizontal="right" vertical="center"/>
    </xf>
    <xf numFmtId="38" fontId="27" fillId="0" borderId="53" xfId="134" applyFont="1" applyBorder="1"/>
    <xf numFmtId="38" fontId="27" fillId="0" borderId="0" xfId="134" applyFont="1" applyBorder="1" applyAlignment="1" applyProtection="1">
      <alignment vertical="center"/>
      <protection locked="0"/>
    </xf>
    <xf numFmtId="38" fontId="27" fillId="0" borderId="25" xfId="134" applyFont="1" applyBorder="1"/>
    <xf numFmtId="38" fontId="27" fillId="0" borderId="25" xfId="134" applyFont="1" applyBorder="1" applyAlignment="1">
      <alignment horizontal="center" vertical="center"/>
    </xf>
    <xf numFmtId="38" fontId="27" fillId="0" borderId="24" xfId="134" applyFont="1" applyBorder="1" applyAlignment="1">
      <alignment horizontal="center" vertical="center"/>
    </xf>
    <xf numFmtId="38" fontId="27" fillId="0" borderId="17" xfId="134" applyFont="1" applyBorder="1" applyAlignment="1">
      <alignment horizontal="center" vertical="center"/>
    </xf>
    <xf numFmtId="38" fontId="27" fillId="0" borderId="17" xfId="134" applyFont="1" applyBorder="1" applyAlignment="1">
      <alignment vertical="center"/>
    </xf>
    <xf numFmtId="38" fontId="27" fillId="0" borderId="24" xfId="134" applyFont="1" applyBorder="1" applyAlignment="1">
      <alignment vertical="center"/>
    </xf>
    <xf numFmtId="38" fontId="27" fillId="0" borderId="51" xfId="134" applyFont="1" applyBorder="1" applyAlignment="1">
      <alignment vertical="center"/>
    </xf>
    <xf numFmtId="38" fontId="27" fillId="0" borderId="0" xfId="134" applyFont="1" applyAlignment="1">
      <alignment horizontal="center" vertical="center"/>
    </xf>
    <xf numFmtId="38" fontId="27" fillId="0" borderId="26" xfId="134" applyFont="1" applyBorder="1" applyAlignment="1">
      <alignment horizontal="center" vertical="center"/>
    </xf>
    <xf numFmtId="38" fontId="27" fillId="0" borderId="0" xfId="134" applyFont="1" applyBorder="1" applyAlignment="1">
      <alignment horizontal="center" vertical="center"/>
    </xf>
    <xf numFmtId="38" fontId="27" fillId="0" borderId="26" xfId="134" applyFont="1" applyBorder="1" applyAlignment="1">
      <alignment vertical="center"/>
    </xf>
    <xf numFmtId="38" fontId="27" fillId="0" borderId="53" xfId="134" applyFont="1" applyBorder="1" applyAlignment="1">
      <alignment vertical="center"/>
    </xf>
    <xf numFmtId="38" fontId="27" fillId="0" borderId="0" xfId="134" quotePrefix="1" applyFont="1" applyBorder="1" applyAlignment="1" applyProtection="1">
      <alignment horizontal="center" vertical="center"/>
      <protection locked="0"/>
    </xf>
    <xf numFmtId="38" fontId="27" fillId="0" borderId="17" xfId="134" applyFont="1" applyBorder="1" applyAlignment="1">
      <alignment horizontal="left" vertical="center"/>
    </xf>
    <xf numFmtId="38" fontId="27" fillId="0" borderId="17" xfId="134" applyFont="1" applyBorder="1" applyAlignment="1" applyProtection="1">
      <alignment vertical="center"/>
      <protection locked="0"/>
    </xf>
    <xf numFmtId="38" fontId="27" fillId="0" borderId="51" xfId="134" applyFont="1" applyBorder="1" applyAlignment="1">
      <alignment horizontal="center" vertical="center"/>
    </xf>
    <xf numFmtId="38" fontId="27" fillId="0" borderId="49" xfId="134" applyFont="1" applyBorder="1" applyAlignment="1">
      <alignment horizontal="center" vertical="center"/>
    </xf>
    <xf numFmtId="38" fontId="27" fillId="0" borderId="18" xfId="134" applyFont="1" applyBorder="1" applyAlignment="1">
      <alignment horizontal="center" vertical="center"/>
    </xf>
    <xf numFmtId="38" fontId="27" fillId="0" borderId="23" xfId="134" applyFont="1" applyBorder="1" applyAlignment="1" applyProtection="1">
      <alignment horizontal="center" vertical="center"/>
      <protection locked="0"/>
    </xf>
    <xf numFmtId="38" fontId="27" fillId="0" borderId="18" xfId="134" applyFont="1" applyBorder="1" applyAlignment="1" applyProtection="1">
      <alignment horizontal="center" vertical="center"/>
      <protection locked="0"/>
    </xf>
    <xf numFmtId="38" fontId="27" fillId="0" borderId="23" xfId="134" applyFont="1" applyBorder="1" applyAlignment="1">
      <alignment horizontal="center" vertical="center"/>
    </xf>
    <xf numFmtId="38" fontId="27" fillId="0" borderId="47" xfId="134" applyFont="1" applyBorder="1" applyAlignment="1" applyProtection="1">
      <alignment horizontal="center" vertical="center"/>
      <protection locked="0"/>
    </xf>
    <xf numFmtId="38" fontId="27" fillId="0" borderId="26" xfId="134" applyFont="1" applyBorder="1" applyProtection="1">
      <protection locked="0"/>
    </xf>
    <xf numFmtId="38" fontId="30" fillId="0" borderId="0" xfId="134" applyFont="1" applyFill="1" applyBorder="1"/>
    <xf numFmtId="38" fontId="30" fillId="0" borderId="0" xfId="134" applyFont="1" applyFill="1" applyBorder="1" applyProtection="1">
      <protection locked="0"/>
    </xf>
    <xf numFmtId="38" fontId="27" fillId="0" borderId="0" xfId="134" applyFont="1" applyBorder="1" applyProtection="1">
      <protection locked="0"/>
    </xf>
    <xf numFmtId="38" fontId="27" fillId="0" borderId="26" xfId="134" applyFont="1" applyBorder="1"/>
    <xf numFmtId="38" fontId="30" fillId="0" borderId="0" xfId="134" applyFont="1" applyBorder="1"/>
    <xf numFmtId="38" fontId="30" fillId="0" borderId="0" xfId="134" applyFont="1" applyBorder="1" applyProtection="1">
      <protection locked="0"/>
    </xf>
    <xf numFmtId="38" fontId="27" fillId="0" borderId="53" xfId="134" applyFont="1" applyBorder="1" applyProtection="1">
      <protection locked="0"/>
    </xf>
    <xf numFmtId="38" fontId="30" fillId="0" borderId="0" xfId="134" applyFont="1" applyFill="1" applyBorder="1" applyAlignment="1">
      <alignment horizontal="left"/>
    </xf>
    <xf numFmtId="38" fontId="27" fillId="0" borderId="55" xfId="134" applyFont="1" applyBorder="1" applyAlignment="1">
      <alignment horizontal="center"/>
    </xf>
    <xf numFmtId="38" fontId="27" fillId="0" borderId="0" xfId="134" applyFont="1" applyBorder="1" applyAlignment="1">
      <alignment horizontal="center"/>
    </xf>
    <xf numFmtId="38" fontId="30" fillId="0" borderId="0" xfId="134" applyFont="1" applyBorder="1" applyAlignment="1" applyProtection="1">
      <alignment horizontal="right"/>
      <protection locked="0"/>
    </xf>
    <xf numFmtId="38" fontId="30" fillId="0" borderId="26" xfId="134" applyFont="1" applyBorder="1" applyAlignment="1" applyProtection="1">
      <alignment horizontal="right"/>
      <protection locked="0"/>
    </xf>
    <xf numFmtId="38" fontId="27" fillId="0" borderId="57" xfId="134" applyFont="1" applyBorder="1"/>
    <xf numFmtId="38" fontId="27" fillId="0" borderId="20" xfId="134" applyFont="1" applyBorder="1"/>
    <xf numFmtId="38" fontId="27" fillId="0" borderId="31" xfId="134" applyFont="1" applyBorder="1" applyProtection="1">
      <protection locked="0"/>
    </xf>
    <xf numFmtId="38" fontId="27" fillId="0" borderId="20" xfId="134" applyFont="1" applyBorder="1" applyProtection="1">
      <protection locked="0"/>
    </xf>
    <xf numFmtId="38" fontId="27" fillId="0" borderId="31" xfId="134" applyFont="1" applyBorder="1"/>
    <xf numFmtId="38" fontId="27" fillId="0" borderId="63" xfId="134" applyFont="1" applyBorder="1" applyProtection="1">
      <protection locked="0"/>
    </xf>
    <xf numFmtId="0" fontId="2" fillId="0" borderId="0" xfId="141" applyFont="1" applyAlignment="1">
      <alignment vertical="top"/>
    </xf>
    <xf numFmtId="0" fontId="2" fillId="0" borderId="0" xfId="141" applyFont="1" applyAlignment="1">
      <alignment vertical="top" wrapText="1"/>
    </xf>
    <xf numFmtId="0" fontId="2" fillId="0" borderId="0" xfId="141" applyFont="1"/>
    <xf numFmtId="0" fontId="4" fillId="0" borderId="0" xfId="141" applyFont="1" applyAlignment="1">
      <alignment horizontal="left" vertical="center"/>
    </xf>
    <xf numFmtId="0" fontId="2" fillId="0" borderId="0" xfId="141" applyFont="1" applyAlignment="1">
      <alignment horizontal="left" vertical="center" wrapText="1"/>
    </xf>
    <xf numFmtId="0" fontId="2" fillId="0" borderId="0" xfId="141" applyFont="1" applyAlignment="1">
      <alignment horizontal="left" vertical="top" wrapText="1"/>
    </xf>
    <xf numFmtId="38" fontId="27" fillId="0" borderId="18" xfId="134" applyFont="1" applyBorder="1" applyAlignment="1" applyProtection="1">
      <alignment horizontal="center" vertical="center"/>
      <protection locked="0"/>
    </xf>
    <xf numFmtId="38" fontId="27" fillId="0" borderId="17" xfId="134" applyFont="1" applyBorder="1" applyAlignment="1" applyProtection="1">
      <alignment horizontal="center" vertical="center"/>
      <protection locked="0"/>
    </xf>
    <xf numFmtId="38" fontId="27" fillId="0" borderId="22" xfId="134" applyFont="1" applyFill="1" applyBorder="1" applyAlignment="1" applyProtection="1">
      <alignment vertical="center"/>
      <protection locked="0"/>
    </xf>
    <xf numFmtId="38" fontId="27" fillId="0" borderId="22" xfId="134" applyFont="1" applyBorder="1" applyAlignment="1" applyProtection="1">
      <alignment vertical="center"/>
      <protection locked="0"/>
    </xf>
    <xf numFmtId="38" fontId="27" fillId="0" borderId="18" xfId="134" applyFont="1" applyBorder="1" applyAlignment="1" applyProtection="1">
      <alignment vertical="center"/>
      <protection locked="0"/>
    </xf>
    <xf numFmtId="0" fontId="66" fillId="0" borderId="7" xfId="0" applyFont="1" applyBorder="1"/>
    <xf numFmtId="0" fontId="3" fillId="0" borderId="7" xfId="72" applyFont="1" applyBorder="1" applyAlignment="1">
      <alignment wrapText="1"/>
    </xf>
    <xf numFmtId="211" fontId="3" fillId="0" borderId="7" xfId="72" applyNumberFormat="1" applyFont="1" applyBorder="1" applyAlignment="1">
      <alignment horizontal="left"/>
    </xf>
    <xf numFmtId="217" fontId="3" fillId="0" borderId="7" xfId="72" applyNumberFormat="1" applyFont="1" applyBorder="1"/>
    <xf numFmtId="211" fontId="3" fillId="0" borderId="7" xfId="72" applyNumberFormat="1" applyFont="1" applyBorder="1" applyAlignment="1">
      <alignment horizontal="center"/>
    </xf>
    <xf numFmtId="177" fontId="3" fillId="0" borderId="7" xfId="72" applyNumberFormat="1" applyFont="1" applyBorder="1"/>
    <xf numFmtId="178" fontId="3" fillId="0" borderId="7" xfId="72" applyNumberFormat="1" applyFont="1" applyBorder="1"/>
    <xf numFmtId="176" fontId="3" fillId="0" borderId="7" xfId="72" applyNumberFormat="1" applyFont="1" applyBorder="1"/>
    <xf numFmtId="178" fontId="3" fillId="0" borderId="7" xfId="71" applyNumberFormat="1" applyFont="1" applyBorder="1"/>
    <xf numFmtId="177" fontId="3" fillId="0" borderId="7" xfId="71" applyNumberFormat="1" applyFont="1" applyBorder="1"/>
    <xf numFmtId="0" fontId="3" fillId="0" borderId="7" xfId="71" applyFont="1" applyBorder="1" applyAlignment="1">
      <alignment horizontal="left" wrapText="1" indent="1"/>
    </xf>
    <xf numFmtId="0" fontId="3" fillId="0" borderId="7" xfId="71" applyFont="1" applyBorder="1" applyAlignment="1">
      <alignment wrapText="1"/>
    </xf>
    <xf numFmtId="211" fontId="3" fillId="0" borderId="7" xfId="71" applyNumberFormat="1" applyFont="1" applyBorder="1" applyAlignment="1">
      <alignment horizontal="center"/>
    </xf>
    <xf numFmtId="217" fontId="3" fillId="0" borderId="7" xfId="71" applyNumberFormat="1" applyFont="1" applyBorder="1"/>
    <xf numFmtId="0" fontId="3" fillId="0" borderId="7" xfId="72" applyFont="1" applyBorder="1" applyAlignment="1">
      <alignment horizontal="left" indent="1"/>
    </xf>
    <xf numFmtId="0" fontId="3" fillId="0" borderId="7" xfId="72" applyFont="1" applyBorder="1" applyAlignment="1">
      <alignment shrinkToFit="1"/>
    </xf>
    <xf numFmtId="0" fontId="3" fillId="0" borderId="7" xfId="71" applyFont="1" applyBorder="1" applyAlignment="1">
      <alignment horizontal="left" wrapText="1"/>
    </xf>
    <xf numFmtId="211" fontId="3" fillId="0" borderId="7" xfId="72" applyNumberFormat="1" applyFont="1" applyBorder="1"/>
    <xf numFmtId="178" fontId="3" fillId="4" borderId="7" xfId="71" applyNumberFormat="1" applyFont="1" applyFill="1" applyBorder="1"/>
    <xf numFmtId="0" fontId="3" fillId="0" borderId="7" xfId="71" applyFont="1" applyBorder="1" applyAlignment="1">
      <alignment horizontal="center"/>
    </xf>
    <xf numFmtId="217" fontId="3" fillId="4" borderId="7" xfId="71" applyNumberFormat="1" applyFont="1" applyFill="1" applyBorder="1"/>
    <xf numFmtId="218" fontId="3" fillId="0" borderId="7" xfId="72" applyNumberFormat="1" applyFont="1" applyBorder="1"/>
    <xf numFmtId="0" fontId="3" fillId="0" borderId="7" xfId="72" applyFont="1" applyBorder="1" applyAlignment="1">
      <alignment horizontal="left" wrapText="1"/>
    </xf>
    <xf numFmtId="177" fontId="3" fillId="0" borderId="7" xfId="72" applyNumberFormat="1" applyFont="1" applyBorder="1" applyAlignment="1">
      <alignment horizontal="right"/>
    </xf>
    <xf numFmtId="0" fontId="3" fillId="0" borderId="7" xfId="72" applyFont="1" applyBorder="1" applyAlignment="1">
      <alignment horizontal="left" wrapText="1" indent="1"/>
    </xf>
    <xf numFmtId="0" fontId="3" fillId="0" borderId="7" xfId="72" applyFont="1" applyBorder="1" applyAlignment="1">
      <alignment horizontal="left"/>
    </xf>
    <xf numFmtId="0" fontId="3" fillId="0" borderId="7" xfId="72" applyFont="1" applyBorder="1"/>
    <xf numFmtId="0" fontId="3" fillId="0" borderId="7" xfId="71" applyFont="1" applyBorder="1" applyAlignment="1">
      <alignment horizontal="center" wrapText="1"/>
    </xf>
    <xf numFmtId="176" fontId="3" fillId="0" borderId="7" xfId="72" applyNumberFormat="1" applyFont="1" applyBorder="1" applyAlignment="1">
      <alignment horizontal="right"/>
    </xf>
    <xf numFmtId="177" fontId="3" fillId="0" borderId="7" xfId="71" applyNumberFormat="1" applyFont="1" applyBorder="1" applyAlignment="1">
      <alignment horizontal="right"/>
    </xf>
    <xf numFmtId="218" fontId="3" fillId="0" borderId="7" xfId="71" applyNumberFormat="1" applyFont="1" applyBorder="1"/>
    <xf numFmtId="0" fontId="3" fillId="0" borderId="7" xfId="71" applyFont="1" applyBorder="1" applyAlignment="1">
      <alignment horizontal="left" indent="1"/>
    </xf>
    <xf numFmtId="221" fontId="3" fillId="0" borderId="7" xfId="72" applyNumberFormat="1" applyFont="1" applyBorder="1"/>
    <xf numFmtId="179" fontId="3" fillId="0" borderId="7" xfId="72" applyNumberFormat="1" applyFont="1" applyBorder="1"/>
    <xf numFmtId="176" fontId="3" fillId="5" borderId="7" xfId="72" applyNumberFormat="1" applyFont="1" applyFill="1" applyBorder="1"/>
    <xf numFmtId="177" fontId="3" fillId="5" borderId="7" xfId="72" applyNumberFormat="1" applyFont="1" applyFill="1" applyBorder="1"/>
    <xf numFmtId="220" fontId="3" fillId="0" borderId="7" xfId="71" applyNumberFormat="1" applyFont="1" applyBorder="1"/>
    <xf numFmtId="214" fontId="3" fillId="0" borderId="7" xfId="72" applyNumberFormat="1" applyFont="1" applyBorder="1"/>
    <xf numFmtId="219" fontId="3" fillId="0" borderId="7" xfId="72" applyNumberFormat="1" applyFont="1" applyBorder="1"/>
    <xf numFmtId="211" fontId="3" fillId="0" borderId="7" xfId="72" applyNumberFormat="1" applyFont="1" applyBorder="1" applyAlignment="1">
      <alignment horizontal="left" wrapText="1"/>
    </xf>
    <xf numFmtId="220" fontId="3" fillId="0" borderId="7" xfId="72" applyNumberFormat="1" applyFont="1" applyBorder="1"/>
    <xf numFmtId="0" fontId="3" fillId="0" borderId="7" xfId="71" applyFont="1" applyBorder="1" applyAlignment="1">
      <alignment horizontal="left" wrapText="1" indent="2"/>
    </xf>
    <xf numFmtId="0" fontId="3" fillId="0" borderId="7" xfId="72" applyFont="1" applyBorder="1" applyAlignment="1">
      <alignment horizontal="left" indent="2"/>
    </xf>
    <xf numFmtId="217" fontId="3" fillId="0" borderId="7" xfId="72" applyNumberFormat="1" applyFont="1" applyBorder="1" applyAlignment="1">
      <alignment horizontal="right"/>
    </xf>
    <xf numFmtId="180" fontId="27" fillId="0" borderId="6" xfId="0" applyNumberFormat="1" applyFont="1" applyBorder="1" applyAlignment="1">
      <alignment horizontal="right"/>
    </xf>
    <xf numFmtId="0" fontId="26" fillId="0" borderId="6" xfId="0" applyFont="1" applyBorder="1" applyAlignment="1">
      <alignment horizontal="center"/>
    </xf>
    <xf numFmtId="179" fontId="27" fillId="0" borderId="6" xfId="0" applyNumberFormat="1" applyFont="1" applyBorder="1" applyAlignment="1">
      <alignment horizontal="right"/>
    </xf>
    <xf numFmtId="213" fontId="3" fillId="0" borderId="6" xfId="69" applyNumberFormat="1" applyFont="1" applyBorder="1"/>
    <xf numFmtId="0" fontId="3" fillId="0" borderId="6" xfId="69" applyFont="1" applyBorder="1" applyAlignment="1">
      <alignment horizontal="center" shrinkToFit="1"/>
    </xf>
    <xf numFmtId="213" fontId="3" fillId="0" borderId="16" xfId="69" applyNumberFormat="1" applyFont="1" applyBorder="1"/>
    <xf numFmtId="0" fontId="3" fillId="0" borderId="16" xfId="69" applyFont="1" applyBorder="1" applyAlignment="1">
      <alignment horizontal="center" shrinkToFit="1"/>
    </xf>
    <xf numFmtId="180" fontId="27" fillId="0" borderId="7" xfId="0" applyNumberFormat="1" applyFont="1" applyBorder="1" applyAlignment="1">
      <alignment horizontal="right"/>
    </xf>
    <xf numFmtId="0" fontId="26" fillId="0" borderId="7" xfId="0" applyFont="1" applyBorder="1" applyAlignment="1">
      <alignment horizontal="center"/>
    </xf>
    <xf numFmtId="179" fontId="27" fillId="0" borderId="16" xfId="0" applyNumberFormat="1" applyFont="1" applyBorder="1" applyAlignment="1">
      <alignment horizontal="right"/>
    </xf>
    <xf numFmtId="0" fontId="1" fillId="0" borderId="0" xfId="0" applyFont="1" applyAlignment="1">
      <alignment vertical="center"/>
    </xf>
    <xf numFmtId="0" fontId="1" fillId="0" borderId="33" xfId="0" applyFont="1" applyBorder="1"/>
    <xf numFmtId="0" fontId="1" fillId="0" borderId="0" xfId="0" applyFont="1" applyAlignment="1">
      <alignment horizontal="centerContinuous" vertical="center"/>
    </xf>
    <xf numFmtId="3" fontId="3" fillId="0" borderId="7" xfId="61" applyNumberFormat="1" applyFont="1" applyFill="1" applyBorder="1" applyAlignment="1">
      <alignment horizontal="right" vertical="center"/>
    </xf>
    <xf numFmtId="0" fontId="1" fillId="0" borderId="0" xfId="0" applyFont="1"/>
    <xf numFmtId="0" fontId="18" fillId="0" borderId="0" xfId="80" applyFont="1"/>
  </cellXfs>
  <cellStyles count="142">
    <cellStyle name="20% - アクセント 1 2" xfId="82" xr:uid="{B707EE1A-BCCF-444D-B972-852D336A38CA}"/>
    <cellStyle name="20% - アクセント 2 2" xfId="83" xr:uid="{FA40324F-DB8E-424F-9826-F5F6C8F7D02A}"/>
    <cellStyle name="20% - アクセント 3 2" xfId="84" xr:uid="{9016A875-03C8-4841-A358-8B2F98D85CDE}"/>
    <cellStyle name="20% - アクセント 4 2" xfId="85" xr:uid="{062FAB03-6A1B-420B-BBD4-3F9302B9964F}"/>
    <cellStyle name="20% - アクセント 5 2" xfId="86" xr:uid="{6C500404-4A93-4E0E-9790-053B1089DBCC}"/>
    <cellStyle name="20% - アクセント 6 2" xfId="87" xr:uid="{FE3CA551-2D73-4E7C-95DB-B74F9223DB9E}"/>
    <cellStyle name="40% - アクセント 1 2" xfId="88" xr:uid="{717592B2-4474-40B0-A73E-8B5294431B2B}"/>
    <cellStyle name="40% - アクセント 2 2" xfId="89" xr:uid="{11D2C32D-201A-43AA-BDD7-07E084D35701}"/>
    <cellStyle name="40% - アクセント 3 2" xfId="90" xr:uid="{808493FC-9789-4E8B-9847-F93A212B7938}"/>
    <cellStyle name="40% - アクセント 4 2" xfId="91" xr:uid="{7FC836E2-E5CC-4C82-AF0F-CC77D6E891B9}"/>
    <cellStyle name="40% - アクセント 5 2" xfId="92" xr:uid="{7E01ECEF-5FA9-405A-B51F-7A225AFD4DE0}"/>
    <cellStyle name="40% - アクセント 6 2" xfId="93" xr:uid="{D3A06529-63DA-4DAB-968F-22AC82828DB3}"/>
    <cellStyle name="60% - アクセント 1 2" xfId="94" xr:uid="{9F4162A7-3B52-4276-AAA1-D5308B5869BD}"/>
    <cellStyle name="60% - アクセント 2 2" xfId="95" xr:uid="{7ABC8259-F570-4899-88F2-554ADFDD5819}"/>
    <cellStyle name="60% - アクセント 3 2" xfId="96" xr:uid="{A2F70213-5E29-4E26-93B8-5482AE903821}"/>
    <cellStyle name="60% - アクセント 4 2" xfId="97" xr:uid="{2DA744E1-EB93-4531-A1B2-CE41B82D213F}"/>
    <cellStyle name="60% - アクセント 5 2" xfId="98" xr:uid="{E09F09F5-CACB-4185-881B-F8CFFFCDFB7A}"/>
    <cellStyle name="60% - アクセント 6 2" xfId="99" xr:uid="{3FBDDB29-B2C4-412A-BACA-E24510EDE3E8}"/>
    <cellStyle name="℃" xfId="1" xr:uid="{00000000-0005-0000-0000-000000000000}"/>
    <cellStyle name="Calc Currency (0)" xfId="2" xr:uid="{00000000-0005-0000-0000-000001000000}"/>
    <cellStyle name="CMH" xfId="3" xr:uid="{00000000-0005-0000-0000-000002000000}"/>
    <cellStyle name="CMH/m2" xfId="4" xr:uid="{00000000-0005-0000-0000-000003000000}"/>
    <cellStyle name="CMH/人" xfId="5" xr:uid="{00000000-0005-0000-0000-000004000000}"/>
    <cellStyle name="ColLevel_0" xfId="6" xr:uid="{00000000-0005-0000-0000-000005000000}"/>
    <cellStyle name="entry" xfId="7" xr:uid="{00000000-0005-0000-0000-000006000000}"/>
    <cellStyle name="Header1" xfId="8" xr:uid="{00000000-0005-0000-0000-000007000000}"/>
    <cellStyle name="Header2" xfId="9" xr:uid="{00000000-0005-0000-0000-000008000000}"/>
    <cellStyle name="kcal/h" xfId="10" xr:uid="{00000000-0005-0000-0000-000009000000}"/>
    <cellStyle name="kcal/hm2" xfId="11" xr:uid="{00000000-0005-0000-0000-00000A000000}"/>
    <cellStyle name="kcal/h人" xfId="12" xr:uid="{00000000-0005-0000-0000-00000B000000}"/>
    <cellStyle name="kcal/kg" xfId="13" xr:uid="{00000000-0005-0000-0000-00000C000000}"/>
    <cellStyle name="kg/kg" xfId="14" xr:uid="{00000000-0005-0000-0000-00000D000000}"/>
    <cellStyle name="L/min" xfId="15" xr:uid="{00000000-0005-0000-0000-00000E000000}"/>
    <cellStyle name="L/人" xfId="16" xr:uid="{00000000-0005-0000-0000-00000F000000}"/>
    <cellStyle name="m" xfId="17" xr:uid="{00000000-0005-0000-0000-000010000000}"/>
    <cellStyle name="m/s" xfId="18" xr:uid="{00000000-0005-0000-0000-000011000000}"/>
    <cellStyle name="m2" xfId="19" xr:uid="{00000000-0005-0000-0000-000012000000}"/>
    <cellStyle name="m3" xfId="20" xr:uid="{00000000-0005-0000-0000-000013000000}"/>
    <cellStyle name="m3/日" xfId="21" xr:uid="{00000000-0005-0000-0000-000014000000}"/>
    <cellStyle name="Mcal/B:B日" xfId="22" xr:uid="{00000000-0005-0000-0000-000015000000}"/>
    <cellStyle name="Mcal/h" xfId="23" xr:uid="{00000000-0005-0000-0000-000016000000}"/>
    <cellStyle name="Mcal/hm2" xfId="24" xr:uid="{00000000-0005-0000-0000-000017000000}"/>
    <cellStyle name="Milliers [0]_AR1194" xfId="25" xr:uid="{00000000-0005-0000-0000-000018000000}"/>
    <cellStyle name="Milliers_AR1194" xfId="26" xr:uid="{00000000-0005-0000-0000-000019000000}"/>
    <cellStyle name="Mon騁aire [0]_AR1194" xfId="27" xr:uid="{00000000-0005-0000-0000-00001A000000}"/>
    <cellStyle name="Mon騁aire_AR1194" xfId="28" xr:uid="{00000000-0005-0000-0000-00001B000000}"/>
    <cellStyle name="Normal_#18-Internet" xfId="29" xr:uid="{00000000-0005-0000-0000-00001C000000}"/>
    <cellStyle name="price" xfId="30" xr:uid="{00000000-0005-0000-0000-00001D000000}"/>
    <cellStyle name="revised" xfId="31" xr:uid="{00000000-0005-0000-0000-00001E000000}"/>
    <cellStyle name="section" xfId="32" xr:uid="{00000000-0005-0000-0000-00001F000000}"/>
    <cellStyle name="STYL0 - ｽﾀｲﾙ1" xfId="100" xr:uid="{C5D7C14B-DDA2-4B50-9111-C95032517DB2}"/>
    <cellStyle name="STYL1 - ｽﾀｲﾙ2" xfId="101" xr:uid="{DE0D95E8-DCAA-4799-B76E-A7C1EFD90B1E}"/>
    <cellStyle name="STYL2 - ｽﾀｲﾙ3" xfId="102" xr:uid="{18C44599-011B-4438-A44A-522E42E397BB}"/>
    <cellStyle name="STYL3 - ｽﾀｲﾙ4" xfId="103" xr:uid="{B4522A35-FA52-49E5-A80F-E297D6DA324A}"/>
    <cellStyle name="STYL4 - ｽﾀｲﾙ5" xfId="104" xr:uid="{6E3F4C47-B992-4C43-BF22-1B0A6116A4A3}"/>
    <cellStyle name="STYL5 - ｽﾀｲﾙ6" xfId="105" xr:uid="{04010C72-CEAA-4C87-B9A4-EEF9A236DE03}"/>
    <cellStyle name="STYL6 - ｽﾀｲﾙ7" xfId="106" xr:uid="{060E5825-8E0F-419E-9537-F79DCD3E7CC1}"/>
    <cellStyle name="STYL7 - ｽﾀｲﾙ8" xfId="107" xr:uid="{ECFD4C87-F32D-4212-81EC-AACEE5405FCB}"/>
    <cellStyle name="title" xfId="33" xr:uid="{00000000-0005-0000-0000-000020000000}"/>
    <cellStyle name="tmp 1" xfId="34" xr:uid="{00000000-0005-0000-0000-000021000000}"/>
    <cellStyle name="tmp 10" xfId="35" xr:uid="{00000000-0005-0000-0000-000022000000}"/>
    <cellStyle name="tmp 11" xfId="36" xr:uid="{00000000-0005-0000-0000-000023000000}"/>
    <cellStyle name="tmp 12" xfId="37" xr:uid="{00000000-0005-0000-0000-000024000000}"/>
    <cellStyle name="tmp 13" xfId="38" xr:uid="{00000000-0005-0000-0000-000025000000}"/>
    <cellStyle name="tmp 14" xfId="39" xr:uid="{00000000-0005-0000-0000-000026000000}"/>
    <cellStyle name="tmp 15" xfId="40" xr:uid="{00000000-0005-0000-0000-000027000000}"/>
    <cellStyle name="tmp 16" xfId="41" xr:uid="{00000000-0005-0000-0000-000028000000}"/>
    <cellStyle name="tmp 17" xfId="42" xr:uid="{00000000-0005-0000-0000-000029000000}"/>
    <cellStyle name="tmp 18" xfId="43" xr:uid="{00000000-0005-0000-0000-00002A000000}"/>
    <cellStyle name="tmp 19" xfId="44" xr:uid="{00000000-0005-0000-0000-00002B000000}"/>
    <cellStyle name="tmp 2" xfId="45" xr:uid="{00000000-0005-0000-0000-00002C000000}"/>
    <cellStyle name="tmp 20" xfId="46" xr:uid="{00000000-0005-0000-0000-00002D000000}"/>
    <cellStyle name="tmp 3" xfId="47" xr:uid="{00000000-0005-0000-0000-00002E000000}"/>
    <cellStyle name="tmp 4" xfId="48" xr:uid="{00000000-0005-0000-0000-00002F000000}"/>
    <cellStyle name="tmp 5" xfId="49" xr:uid="{00000000-0005-0000-0000-000030000000}"/>
    <cellStyle name="tmp 6" xfId="50" xr:uid="{00000000-0005-0000-0000-000031000000}"/>
    <cellStyle name="tmp 7" xfId="51" xr:uid="{00000000-0005-0000-0000-000032000000}"/>
    <cellStyle name="tmp 8" xfId="52" xr:uid="{00000000-0005-0000-0000-000033000000}"/>
    <cellStyle name="tmp 9" xfId="53" xr:uid="{00000000-0005-0000-0000-000034000000}"/>
    <cellStyle name="USRT" xfId="54" xr:uid="{00000000-0005-0000-0000-000035000000}"/>
    <cellStyle name="USRT/m2" xfId="55" xr:uid="{00000000-0005-0000-0000-000036000000}"/>
    <cellStyle name="VA/m2" xfId="56" xr:uid="{00000000-0005-0000-0000-000037000000}"/>
    <cellStyle name="w/m2" xfId="57" xr:uid="{00000000-0005-0000-0000-000038000000}"/>
    <cellStyle name="φ" xfId="58" xr:uid="{00000000-0005-0000-0000-000039000000}"/>
    <cellStyle name="アクセント 1 2" xfId="108" xr:uid="{8C042BD4-DE76-45D2-9857-4DCF4D772F2D}"/>
    <cellStyle name="アクセント 2 2" xfId="109" xr:uid="{3B01EB7D-1ED5-4A6C-A52A-B16FBCDFFCE7}"/>
    <cellStyle name="アクセント 3 2" xfId="110" xr:uid="{BE167D11-75F9-4220-B83D-04F907066A1D}"/>
    <cellStyle name="アクセント 4 2" xfId="111" xr:uid="{77B95AD4-CAD9-4E88-B99A-8D8E09B17864}"/>
    <cellStyle name="アクセント 5 2" xfId="112" xr:uid="{42E1E990-51B5-44C2-B8F0-1039C1CADD35}"/>
    <cellStyle name="アクセント 6 2" xfId="113" xr:uid="{FB883D03-D76A-4FDC-BCF1-23198731121C}"/>
    <cellStyle name="タイトル 2" xfId="114" xr:uid="{26ED10FF-5022-4FA8-81C9-3DD2A9218105}"/>
    <cellStyle name="チェック セル 2" xfId="115" xr:uid="{F2959C52-DD0F-48E3-8898-F97885679938}"/>
    <cellStyle name="どちらでもない 2" xfId="116" xr:uid="{E44EE712-E7B1-497E-80DE-6BD7A2474182}"/>
    <cellStyle name="メモ 2" xfId="117" xr:uid="{B04A500A-350E-4D4D-9486-1D6737C82DA2}"/>
    <cellStyle name="リンク セル 2" xfId="118" xr:uid="{A0849A4C-EE4F-4DA0-B917-AB0CE1774942}"/>
    <cellStyle name="悪い 2" xfId="119" xr:uid="{E82D5472-B4A5-4E9C-B73D-BBD73872A401}"/>
    <cellStyle name="下点線" xfId="59" xr:uid="{00000000-0005-0000-0000-00003A000000}"/>
    <cellStyle name="回/h" xfId="60" xr:uid="{00000000-0005-0000-0000-00003B000000}"/>
    <cellStyle name="計算 2" xfId="120" xr:uid="{90D5ED47-FF37-4B52-BD41-D7B143D3BF54}"/>
    <cellStyle name="警告文 2" xfId="121" xr:uid="{F1651364-53A6-41D2-8C9D-96E4C52239F9}"/>
    <cellStyle name="桁区切り" xfId="61" builtinId="6"/>
    <cellStyle name="桁区切り 2" xfId="62" xr:uid="{00000000-0005-0000-0000-00003D000000}"/>
    <cellStyle name="桁区切り 2 2" xfId="134" xr:uid="{9051CF4D-2EEE-4E9B-ABF7-37CDF8E4A7A4}"/>
    <cellStyle name="見出し 1 2" xfId="122" xr:uid="{DD459A3C-CAB1-4C4B-8695-705899A2DBCA}"/>
    <cellStyle name="見出し 2 2" xfId="123" xr:uid="{D2FA591E-DD0D-45A3-A424-48BC0F827820}"/>
    <cellStyle name="見出し 3 2" xfId="124" xr:uid="{4B22B167-DE17-4A52-B76C-DDA62796231D}"/>
    <cellStyle name="見出し 4 2" xfId="125" xr:uid="{D593629F-2704-475F-BA23-557BA687BEBF}"/>
    <cellStyle name="見積" xfId="63" xr:uid="{00000000-0005-0000-0000-00003E000000}"/>
    <cellStyle name="細目別内訳" xfId="64" xr:uid="{00000000-0005-0000-0000-00003F000000}"/>
    <cellStyle name="細目明細書" xfId="65" xr:uid="{00000000-0005-0000-0000-000040000000}"/>
    <cellStyle name="集計 2" xfId="126" xr:uid="{752F59AC-813E-4DBD-A0C7-2920EA7F6F8D}"/>
    <cellStyle name="出力 2" xfId="127" xr:uid="{E22812B2-9FC7-420B-A7F8-A8D5F46FC350}"/>
    <cellStyle name="人/m2" xfId="66" xr:uid="{00000000-0005-0000-0000-000041000000}"/>
    <cellStyle name="説明文 2" xfId="128" xr:uid="{B7EAC011-7C53-4074-92E3-0A42C9D5CC1C}"/>
    <cellStyle name="通貨 2" xfId="135" xr:uid="{ECA73641-E51C-44A7-ACC7-D6F036B257DA}"/>
    <cellStyle name="通貨 2 2" xfId="136" xr:uid="{6C5EB580-1F02-4A8F-B771-AEAE8E58EEF0}"/>
    <cellStyle name="通貨 3" xfId="129" xr:uid="{AA14D3A2-2EE1-44F3-BDB2-8191C95D1C6B}"/>
    <cellStyle name="特定機器、材料" xfId="67" xr:uid="{00000000-0005-0000-0000-000042000000}"/>
    <cellStyle name="入力 2" xfId="130" xr:uid="{47BB5B86-5B86-4F3A-87FA-D47D452CAAAA}"/>
    <cellStyle name="標準" xfId="0" builtinId="0"/>
    <cellStyle name="標準 13" xfId="141" xr:uid="{475F4505-7783-4BA1-BBB1-77AC74161BBD}"/>
    <cellStyle name="標準 16" xfId="68" xr:uid="{00000000-0005-0000-0000-000044000000}"/>
    <cellStyle name="標準 2" xfId="131" xr:uid="{FED238AD-B290-42B4-BF36-872707A160F9}"/>
    <cellStyle name="標準 2 2" xfId="80" xr:uid="{A6288BE9-660E-443D-9302-1BD4B971B32F}"/>
    <cellStyle name="標準 3" xfId="81" xr:uid="{D7108943-E3D1-4DCF-8D0F-84C0B3F0DC33}"/>
    <cellStyle name="標準 3 2" xfId="137" xr:uid="{EEE21DA3-BD5D-42E1-B214-C03AC49D28B5}"/>
    <cellStyle name="標準 4" xfId="138" xr:uid="{5F3FAB5D-FD84-4030-A8B7-141AA66FA165}"/>
    <cellStyle name="標準 5" xfId="139" xr:uid="{9279D423-0EB6-43BD-8AE1-FC8ACAB9FD4D}"/>
    <cellStyle name="標準 5 2" xfId="140" xr:uid="{E38A3D4E-1EC7-4E18-A14C-2A84E5DDAAA2}"/>
    <cellStyle name="標準_Sheet2 (2)" xfId="69" xr:uid="{00000000-0005-0000-0000-000045000000}"/>
    <cellStyle name="標準_設備内訳書" xfId="70" xr:uid="{00000000-0005-0000-0000-000046000000}"/>
    <cellStyle name="標準_別紙明細" xfId="71" xr:uid="{00000000-0005-0000-0000-000047000000}"/>
    <cellStyle name="標準_別紙明細（体育館" xfId="72" xr:uid="{00000000-0005-0000-0000-000048000000}"/>
    <cellStyle name="標準_予算書雛形一式" xfId="73" xr:uid="{00000000-0005-0000-0000-000049000000}"/>
    <cellStyle name="標準２" xfId="74" xr:uid="{00000000-0005-0000-0000-00004A000000}"/>
    <cellStyle name="標準A" xfId="75" xr:uid="{00000000-0005-0000-0000-00004B000000}"/>
    <cellStyle name="標準小中学校復旧設計書" xfId="76" xr:uid="{00000000-0005-0000-0000-00004C000000}"/>
    <cellStyle name="複単A" xfId="77" xr:uid="{00000000-0005-0000-0000-00004D000000}"/>
    <cellStyle name="複単B" xfId="78" xr:uid="{00000000-0005-0000-0000-00004E000000}"/>
    <cellStyle name="未定義" xfId="79" xr:uid="{00000000-0005-0000-0000-00004F000000}"/>
    <cellStyle name="未定義 2" xfId="132" xr:uid="{AC6A3C63-841E-4958-9FB3-3676DD6D3D08}"/>
    <cellStyle name="良い 2" xfId="133" xr:uid="{C7BB65BB-A505-4563-8794-2F0EE6C8A390}"/>
  </cellStyles>
  <dxfs count="0"/>
  <tableStyles count="0" defaultTableStyle="TableStyleMedium9" defaultPivotStyle="PivotStyleLight16"/>
  <colors>
    <mruColors>
      <color rgb="FFFFFFCC"/>
      <color rgb="FF9BBB59"/>
      <color rgb="FFF3D9F4"/>
      <color rgb="FFEDC9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2.xml"/><Relationship Id="rId21" Type="http://schemas.openxmlformats.org/officeDocument/2006/relationships/worksheet" Target="worksheets/sheet21.xml"/><Relationship Id="rId34" Type="http://schemas.openxmlformats.org/officeDocument/2006/relationships/externalLink" Target="externalLinks/externalLink7.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40" Type="http://schemas.openxmlformats.org/officeDocument/2006/relationships/externalLink" Target="externalLinks/externalLink13.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externalLink" Target="externalLinks/externalLink11.xml"/><Relationship Id="rId20" Type="http://schemas.openxmlformats.org/officeDocument/2006/relationships/worksheet" Target="worksheets/sheet20.xml"/><Relationship Id="rId41" Type="http://schemas.openxmlformats.org/officeDocument/2006/relationships/externalLink" Target="externalLinks/externalLink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27700;&#25144;&#37096;\&#24314;&#31689;&#31532;1\&#21508;&#20869;&#35379;&#26360;\&#32076;&#21942;&#26032;&#21942;\&#21336;&#20385;&#385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v1108sefs\&#25945;&#32946;&#22996;&#21729;&#20250;\&#20849;&#26377;\&#27996;&#12387;&#12371;\&#27178;&#22269;&#29256;&#20869;&#35379;&#65288;&#22269;&#38555;&#31038;&#20250;&#30740;&#31350;&#26847;&#65289;\&#27178;&#22269;&#20869;&#35379;&#26360;&#24335;&#65288;&#20849;&#36890;&#36027;&#12354;&#12426;&#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v1108sefs\&#25945;&#32946;&#22996;&#21729;&#20250;\DATA\&#26657;&#33294;&#25913;&#20462;\&#31309;&#3163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25945;&#32946;&#22996;&#21729;&#20250;\&#23398;&#26657;&#25945;&#32946;&#35506;\&#23398;&#26657;&#24246;&#21209;&#29677;\&#26045;&#35373;&#38306;&#20418;\&#24037;&#20107;&#65381;&#20462;&#32341;\&#35531;&#36000;&#38306;&#20418;\27&#35211;&#31309;&#32080;&#26524;&#12539;&#35531;&#26360;\01_H27&#65288;&#23567;&#65289;&#24037;&#20107;&#35531;&#26360;&#65288;&#22865;&#32004;&#65289;&#38306;&#2041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v1108sefs\&#25945;&#32946;&#22996;&#21729;&#20250;\&#35373;&#35336;&#26360;\&#26032;&#28511;&#30476;&#31649;&#36001;&#35506;\&#21313;&#26085;&#30010;&#22320;&#22495;&#25391;&#33288;&#23616;&#30330;&#38651;&#27231;\&#21313;&#26085;&#30010;&#30330;&#38651;&#27231;&#38651;&#27671;&#35373;&#35336;&#2636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v1108sefs\&#25945;&#32946;&#22996;&#21729;&#20250;\&#20849;&#26377;&#12501;&#12457;&#12523;&#12480;\&#65297;&#65299;&#24180;&#24230;&#12487;&#12540;&#12479;&#12501;&#12457;&#12523;&#12480;\&#31309;&#31639;&#12487;&#12540;&#12479;\&#20869;&#35379;&#26360;&#65288;&#21407;&#2641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YAMOTO\&#36196;&#26412;&#65411;&#65438;&#65392;&#65408;\Documents%20and%20Settings\&#65332;&#65345;&#65355;&#65345;&#65352;&#65345;&#65363;&#65352;&#65353;\&#12487;&#12473;&#12463;&#12488;&#12483;&#12503;\&#22496;&#38957;&#20445;&#23433;&#29031;&#26126;&#38651;&#27671;&#26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_&#20282;&#12356;&#65288;&#35373;&#35336;&#22763;&#12354;&#12426;&#65289;_230316ve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35373;&#35336;&#22259;&#26360;\&#31532;&#65297;&#35373;&#35336;\97077-&#38263;&#23713;&#38500;&#38634;\&#38651;&#27671;\&#31309;&#31639;&#35519;&#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38651;&#27671;\excel\&#35336;&#31639;.XLW"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v1108sefs\&#25945;&#32946;&#22996;&#21729;&#20250;\data\&#26657;&#33294;&#25913;&#20462;00\&#31309;&#31639;\&#24314;&#31689;\&#37351;&#36335;&#39640;&#23554;&#20302;&#23398;&#24180;&#35611;&#32681;&#2684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20844;&#38283;&#65420;&#65387;&#65433;&#65408;&#65438;\&#27178;&#22269;&#20869;&#35379;&#26360;&#24335;(&#31278;&#30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v1108sefs\&#25945;&#32946;&#22996;&#21729;&#20250;\kaishu.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v1108sefs\&#25945;&#32946;&#22996;&#21729;&#20250;\&#24314;&#31689;&#36039;&#264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集"/>
      <sheetName val="単価集２"/>
      <sheetName val="塗装"/>
      <sheetName val="塗装２"/>
      <sheetName val="流し台"/>
      <sheetName val="ガラリ"/>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細目"/>
      <sheetName val="A-1"/>
      <sheetName val="A-2"/>
    </sheetNames>
    <sheetDataSet>
      <sheetData sheetId="0" refreshError="1"/>
      <sheetData sheetId="1" refreshError="1"/>
      <sheetData sheetId="2" refreshError="1"/>
      <sheetData sheetId="3"/>
      <sheetData sheetId="4"/>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細目別"/>
      <sheetName val="科目別"/>
      <sheetName val="種目別"/>
      <sheetName val="経費"/>
      <sheetName val="積算"/>
      <sheetName val="概算"/>
      <sheetName val="やること"/>
      <sheetName val="おぼえ書き"/>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入力シート"/>
      <sheetName val="執行伺"/>
      <sheetName val="変更伺"/>
      <sheetName val="請書"/>
      <sheetName val="指示書"/>
      <sheetName val="予定･制限価格資料"/>
      <sheetName val="ﾘｻｲｸﾙ法関連資料"/>
      <sheetName val="見積依頼"/>
      <sheetName val="見積結果(伺)"/>
      <sheetName val="契約書"/>
      <sheetName val="工事打合簿"/>
      <sheetName val="通知書"/>
      <sheetName val="新監督員"/>
      <sheetName val="部分払金計算書"/>
      <sheetName val="中止"/>
      <sheetName val="中止解除"/>
      <sheetName val="消費税総括表"/>
      <sheetName val="変更契約書"/>
      <sheetName val="変更契約結果"/>
      <sheetName val="検査員補助者任命書"/>
      <sheetName val="検査調書"/>
      <sheetName val="検査合格通知"/>
    </sheetNames>
    <sheetDataSet>
      <sheetData sheetId="0">
        <row r="1">
          <cell r="A1" t="str">
            <v>ｵｵｼﾏﾏｻｺ</v>
          </cell>
          <cell r="D1" t="str">
            <v>ｱｲﾎﾞｳｻｲ</v>
          </cell>
          <cell r="E1" t="str">
            <v>アイ防災設備</v>
          </cell>
          <cell r="I1" t="str">
            <v>ｺﾊﾞﾔｼﾘｮｳ</v>
          </cell>
        </row>
        <row r="2">
          <cell r="A2" t="str">
            <v>ﾀｶﾉﾃﾙﾕｷ</v>
          </cell>
          <cell r="D2" t="str">
            <v>ｱﾍﾞｻﾝｷﾞｮｳ</v>
          </cell>
          <cell r="E2" t="str">
            <v>阿部産業 株式会社</v>
          </cell>
          <cell r="I2" t="str">
            <v>ﾄﾝﾄﾞｺﾛﾏｻﾙ</v>
          </cell>
        </row>
        <row r="3">
          <cell r="A3" t="str">
            <v>ﾄﾝﾄﾞｺﾛﾏｻﾙ</v>
          </cell>
          <cell r="D3" t="str">
            <v>ｱｽﾄﾛｺｳｶﾞｸｺｳｷﾞｮｳ</v>
          </cell>
          <cell r="E3" t="str">
            <v>アストロ光学工業</v>
          </cell>
        </row>
        <row r="4">
          <cell r="A4" t="str">
            <v>ﾅｸﾞﾓｹﾝｼﾞ</v>
          </cell>
          <cell r="D4" t="str">
            <v>ｲｲﾂﾞﾅｹﾝｷ</v>
          </cell>
          <cell r="E4" t="str">
            <v>㈲ 飯綱建機</v>
          </cell>
        </row>
        <row r="5">
          <cell r="A5" t="str">
            <v>ﾅｶｼﾞﾏｴｲｲﾁ</v>
          </cell>
          <cell r="D5" t="str">
            <v>ｲｶｻﾞﾜｹﾝｾﾂ</v>
          </cell>
          <cell r="E5" t="str">
            <v>五十沢建設 合資会社</v>
          </cell>
        </row>
        <row r="6">
          <cell r="D6" t="str">
            <v>ｲｸﾞﾁ･ｼﾏﾀﾞ･ｷﾘｭｳﾄｸﾃｲｷｮｳﾄﾞｳｷｷﾞｮｳﾀｲ</v>
          </cell>
          <cell r="E6" t="str">
            <v>井口･島田･桐生特定共同企業体</v>
          </cell>
        </row>
        <row r="7">
          <cell r="D7" t="str">
            <v>ｲｸﾞﾁｹﾝｾﾂｺｳｷﾞｮｳ</v>
          </cell>
          <cell r="E7" t="str">
            <v>井口建設工業 ㈱</v>
          </cell>
        </row>
        <row r="8">
          <cell r="D8" t="str">
            <v>ｲｻﾊｲｶｲﾊﾂ</v>
          </cell>
          <cell r="E8" t="str">
            <v>㈲ いさはい開発</v>
          </cell>
        </row>
        <row r="9">
          <cell r="D9" t="str">
            <v>ｲｻﾊｲｸﾞﾐ</v>
          </cell>
          <cell r="E9" t="str">
            <v>㈱ いさはい組</v>
          </cell>
        </row>
        <row r="10">
          <cell r="D10" t="str">
            <v>ｲｼﾞﾏｸﾞﾐ</v>
          </cell>
          <cell r="E10" t="str">
            <v>㈱ 井嶋組</v>
          </cell>
        </row>
        <row r="11">
          <cell r="D11" t="str">
            <v>ｲｼﾏﾙﾃﾞﾝｷ</v>
          </cell>
          <cell r="E11" t="str">
            <v>㈱ 石丸電気</v>
          </cell>
        </row>
        <row r="12">
          <cell r="D12" t="str">
            <v>ｲﾂﾈｺｳｷﾞｮｳ</v>
          </cell>
          <cell r="E12" t="str">
            <v>㈱ 井恒興業</v>
          </cell>
        </row>
        <row r="13">
          <cell r="D13" t="str">
            <v>ｲﾄｳｺｳｼﾞ</v>
          </cell>
          <cell r="E13" t="str">
            <v>㈲ 伊藤工事</v>
          </cell>
        </row>
        <row r="14">
          <cell r="D14" t="str">
            <v>ｲﾒｶﾞｻｷ･ｼﾏﾀﾞ･ｱﾍﾞ･ﾔﾏｻﾞｷﾄｸﾃｲｷｮｳﾄﾞｳｷｷﾞｮｳﾀｲ</v>
          </cell>
          <cell r="E14" t="str">
            <v>伊米ヶ崎･島田･阿部･山﨑特定共同企業体</v>
          </cell>
        </row>
        <row r="15">
          <cell r="D15" t="str">
            <v>ｲﾒｶﾞｻｷｹﾝｾﾂ</v>
          </cell>
          <cell r="E15" t="str">
            <v>伊米ヶ崎建設 ㈱</v>
          </cell>
        </row>
        <row r="16">
          <cell r="D16" t="str">
            <v>ｳｴﾀﾞｹﾝｾﾂ</v>
          </cell>
          <cell r="E16" t="str">
            <v>㈲ 上田建設</v>
          </cell>
        </row>
        <row r="17">
          <cell r="D17" t="str">
            <v>ｳｵﾇﾏｸﾘｰﾝｻｰﾋﾞｽ</v>
          </cell>
          <cell r="E17" t="str">
            <v>㈱魚沼クリーンサービス</v>
          </cell>
        </row>
        <row r="18">
          <cell r="D18" t="str">
            <v>ｳｵﾇﾏｻｸｾﾝ</v>
          </cell>
          <cell r="E18" t="str">
            <v>㈱ 魚沼さく泉</v>
          </cell>
        </row>
        <row r="19">
          <cell r="D19" t="str">
            <v>ｳｵﾇﾏｿｳｷﾞｮｳ</v>
          </cell>
          <cell r="E19" t="str">
            <v>㈲ 魚沼総業</v>
          </cell>
        </row>
        <row r="20">
          <cell r="D20" t="str">
            <v>ｴｸﾞﾁｾﾂﾋﾞｺｳｷﾞｮｳ</v>
          </cell>
          <cell r="E20" t="str">
            <v>㈱ 江口設備工業</v>
          </cell>
        </row>
        <row r="21">
          <cell r="D21" t="str">
            <v>ｴﾁｺﾞｺｳﾂｳｺｳｷﾞｮｳ･ｿｳﾜ･ｵﾉﾂﾞｶｶﾝｺｳ ｼｵｻﾞﾜﾁｸｷｭｳｼｮｸｾﾝﾀｰｹﾝｾﾂ(ｷｶｲｾﾂﾋﾞ)ﾄｸﾃｲｷｮｳﾄﾞｳｷｷﾞｮｳﾀｲ</v>
          </cell>
          <cell r="E21" t="str">
            <v>越後交通工業･創和･小野塚管工　塩沢地区給食センター建設(機械設備)特定共同企業体</v>
          </cell>
        </row>
        <row r="22">
          <cell r="D22" t="str">
            <v>ｴﾂﾅﾝﾄﾞｹﾝ</v>
          </cell>
          <cell r="E22" t="str">
            <v>㈲ 越南土建</v>
          </cell>
        </row>
        <row r="23">
          <cell r="D23" t="str">
            <v>ｴﾇｴﾇｼｰｴﾝｼﾞﾆｱﾘﾝｸﾞ</v>
          </cell>
          <cell r="E23" t="str">
            <v>㈱ＮＮＣエンジニアリング 南魚沼支社</v>
          </cell>
        </row>
        <row r="24">
          <cell r="D24" t="str">
            <v>ｴﾙ･ｸﾞﾘｰﾝ</v>
          </cell>
          <cell r="E24" t="str">
            <v>有限会社 エル・グリーン</v>
          </cell>
        </row>
        <row r="25">
          <cell r="D25" t="str">
            <v>ｵｵｷﾞﾄｰﾖｰｼﾞｭｳｷ</v>
          </cell>
          <cell r="E25" t="str">
            <v>有限会社　オオギトーヨー住器</v>
          </cell>
        </row>
        <row r="26">
          <cell r="D26" t="str">
            <v>ｵｵﾆｼｾﾂﾋﾞｺｳｷﾞｮｳ</v>
          </cell>
          <cell r="E26" t="str">
            <v>有限会社 大西設備工業</v>
          </cell>
        </row>
        <row r="27">
          <cell r="D27" t="str">
            <v>ｵｵﾉﾔ</v>
          </cell>
          <cell r="E27" t="str">
            <v>㈱ 大野屋</v>
          </cell>
        </row>
        <row r="28">
          <cell r="D28" t="str">
            <v>ｶﾞｲﾉｹﾝｾﾂ</v>
          </cell>
          <cell r="E28" t="str">
            <v>㈱ 我伊野建設</v>
          </cell>
        </row>
        <row r="29">
          <cell r="D29" t="str">
            <v>ｶｸﾀﾞｾﾂﾋﾞ</v>
          </cell>
          <cell r="E29" t="str">
            <v>㈱ 角田設備</v>
          </cell>
        </row>
        <row r="30">
          <cell r="D30" t="str">
            <v>ｶｸﾔﾏｶｲﾊﾂ</v>
          </cell>
          <cell r="E30" t="str">
            <v>有限会社 角山開発</v>
          </cell>
        </row>
        <row r="31">
          <cell r="D31" t="str">
            <v>ｶｻﾊﾗｹﾝｾﾂ</v>
          </cell>
          <cell r="E31" t="str">
            <v>有限会社 笠原建設</v>
          </cell>
        </row>
        <row r="32">
          <cell r="D32" t="str">
            <v>ｶﾄﾞﾔﾏﾃﾞﾝｷ</v>
          </cell>
          <cell r="E32" t="str">
            <v>有限会社 門山電機店</v>
          </cell>
        </row>
        <row r="33">
          <cell r="D33" t="str">
            <v>ｶﾈｶｹﾝｾﾂ</v>
          </cell>
          <cell r="E33" t="str">
            <v>株式会社　カネカ建設</v>
          </cell>
        </row>
        <row r="34">
          <cell r="D34" t="str">
            <v>ｶﾏﾀﾞｾﾂﾋﾞ</v>
          </cell>
          <cell r="E34" t="str">
            <v>カマダ設備販売 株式会社</v>
          </cell>
        </row>
        <row r="35">
          <cell r="D35" t="str">
            <v>ｶﾐﾑﾗｹﾝｾﾂ</v>
          </cell>
          <cell r="E35" t="str">
            <v>株式会社 上村建設</v>
          </cell>
        </row>
        <row r="36">
          <cell r="D36" t="str">
            <v>ｶﾝﾂｰｺｳｷﾞｮｳ</v>
          </cell>
          <cell r="E36" t="str">
            <v>カンツー工業株式会社</v>
          </cell>
        </row>
        <row r="37">
          <cell r="D37" t="str">
            <v>ｷﾀﾑﾗｼｮｳｼﾞ</v>
          </cell>
          <cell r="E37" t="str">
            <v>株式会社 北村商事</v>
          </cell>
        </row>
        <row r="38">
          <cell r="D38" t="str">
            <v>ｷﾀﾑﾗｼｮｳｼﾞ･ｵｵﾉﾔﾄｸﾃｲｷｮｳﾄﾞｳｷｷﾞｮｳﾀｲ</v>
          </cell>
          <cell r="E38" t="str">
            <v>北村商事･大野屋特定共同企業体</v>
          </cell>
        </row>
        <row r="39">
          <cell r="D39" t="str">
            <v>ｷﾘｭｳｹﾝｻﾞｲｺｳｷﾞｮｳ</v>
          </cell>
          <cell r="E39" t="str">
            <v>有限会社 桐生建材興業</v>
          </cell>
        </row>
        <row r="40">
          <cell r="D40" t="str">
            <v>ｷﾘｭｳｺｳｷﾞｮｳ</v>
          </cell>
          <cell r="E40" t="str">
            <v>桐生工業 株式会社</v>
          </cell>
        </row>
        <row r="41">
          <cell r="D41" t="str">
            <v>ｸｵﾝﾃｯｸ</v>
          </cell>
          <cell r="E41" t="str">
            <v>株式会社 クオンテック</v>
          </cell>
        </row>
        <row r="42">
          <cell r="D42" t="str">
            <v>ｸｽﾐﾃﾞﾝｷ</v>
          </cell>
          <cell r="E42" t="str">
            <v>久住電気 株式会社</v>
          </cell>
        </row>
        <row r="43">
          <cell r="D43" t="str">
            <v>ｸﾜﾊﾞﾗｹﾝｾﾂ</v>
          </cell>
          <cell r="E43" t="str">
            <v>桑原建設 株式会社</v>
          </cell>
        </row>
        <row r="44">
          <cell r="D44" t="str">
            <v>ｹﾝﾜ</v>
          </cell>
          <cell r="E44" t="str">
            <v>有限会社 建和</v>
          </cell>
        </row>
        <row r="45">
          <cell r="D45" t="str">
            <v>ｺｳｹﾞｲｼｬ</v>
          </cell>
          <cell r="E45" t="str">
            <v>有限会社　広芸社</v>
          </cell>
        </row>
        <row r="46">
          <cell r="D46" t="str">
            <v>ｺｳﾜ</v>
          </cell>
          <cell r="E46" t="str">
            <v>株式会社 興和</v>
          </cell>
        </row>
        <row r="47">
          <cell r="D47" t="str">
            <v>ｺｼﾞﾏﾃﾞﾝｾﾂ</v>
          </cell>
          <cell r="E47" t="str">
            <v>小島電設 株式会社</v>
          </cell>
        </row>
        <row r="48">
          <cell r="D48" t="str">
            <v>ｺﾝﾄﾞｳｻﾝｷﾞｮｳ</v>
          </cell>
          <cell r="E48" t="str">
            <v>近藤産業　株式会社</v>
          </cell>
        </row>
        <row r="49">
          <cell r="D49" t="str">
            <v>ｻｶｲ</v>
          </cell>
          <cell r="E49" t="str">
            <v>株式会社 サカイ</v>
          </cell>
        </row>
        <row r="50">
          <cell r="D50" t="str">
            <v>ｻｸﾗｲｹﾝｾﾂ</v>
          </cell>
          <cell r="E50" t="str">
            <v>桜井建設 株式会社</v>
          </cell>
        </row>
        <row r="51">
          <cell r="D51" t="str">
            <v>ｻﾄﾞﾔ</v>
          </cell>
          <cell r="E51" t="str">
            <v>株式会社 サドヤ</v>
          </cell>
        </row>
        <row r="52">
          <cell r="D52" t="str">
            <v>ｻﾄﾞﾔ･ｶｸﾀﾞﾄｸﾃｲｷｮｳﾄﾞｳｷｷﾞｮｳﾀｲ</v>
          </cell>
          <cell r="E52" t="str">
            <v>サドヤ･角田特定共同企業体</v>
          </cell>
        </row>
        <row r="53">
          <cell r="D53" t="str">
            <v>ｻﾝｷｮｳ</v>
          </cell>
          <cell r="E53" t="str">
            <v>株式会社　三京</v>
          </cell>
        </row>
        <row r="54">
          <cell r="D54" t="str">
            <v>ｻﾝﾎﾟｯﾄ</v>
          </cell>
          <cell r="E54" t="str">
            <v>サンポット 株式会社　信越営業所</v>
          </cell>
        </row>
        <row r="55">
          <cell r="D55" t="str">
            <v>ｼｵｻﾞﾜﾊﾞﾝｷﾝ</v>
          </cell>
          <cell r="E55" t="str">
            <v>塩沢板金</v>
          </cell>
        </row>
        <row r="56">
          <cell r="D56" t="str">
            <v>ｼﾏﾀﾞｸﾞﾐ</v>
          </cell>
          <cell r="E56" t="str">
            <v>株式会社 島田組</v>
          </cell>
        </row>
        <row r="57">
          <cell r="D57" t="str">
            <v>ｼﾏﾀﾞﾀｶﾊｼﾄｸﾃｲｷｮｳﾄﾞｳｷｷﾞｮｳﾀｲ</v>
          </cell>
          <cell r="E57" t="str">
            <v>島田・高橋特定共同企業体</v>
          </cell>
        </row>
        <row r="58">
          <cell r="D58" t="str">
            <v>ｼﾏﾀﾞﾀｶﾊｼﾏﾙｶﾜﾔﾄｸﾃｲｷｮｳﾄﾞｳｷｷﾞｮｳﾀｲ</v>
          </cell>
          <cell r="E58" t="str">
            <v>島田・高橋・丸川屋特定企業体</v>
          </cell>
        </row>
        <row r="59">
          <cell r="D59" t="str">
            <v>ｼﾞｮｳｴﾂｹﾝｾﾂｺｳｷﾞｮｳ</v>
          </cell>
          <cell r="E59" t="str">
            <v>上越建設興業 株式会社</v>
          </cell>
        </row>
        <row r="60">
          <cell r="D60" t="str">
            <v>ｼﾝｴﾂﾎｿｳ</v>
          </cell>
          <cell r="E60" t="str">
            <v>新越舗装 株式会社</v>
          </cell>
        </row>
        <row r="61">
          <cell r="D61" t="str">
            <v>ｼﾝｾｲ</v>
          </cell>
          <cell r="E61" t="str">
            <v>株式会社　新成</v>
          </cell>
        </row>
        <row r="62">
          <cell r="D62" t="str">
            <v>ｽﾊﾞﾙｺｳｷﾞｮｳ</v>
          </cell>
          <cell r="E62" t="str">
            <v>昴工業 株式会社</v>
          </cell>
        </row>
        <row r="63">
          <cell r="D63" t="str">
            <v>ｾｷ･ｺｼﾞﾏ･ｱﾍﾞﾄｸﾃｲｷｮｳﾄﾞｳｷｷﾞｮｳﾀｲ</v>
          </cell>
          <cell r="E63" t="str">
            <v>関･小島･阿部特定共同企業体</v>
          </cell>
        </row>
        <row r="64">
          <cell r="D64" t="str">
            <v>ｾｷﾃﾞﾝｷ</v>
          </cell>
          <cell r="E64" t="str">
            <v>株式会社 関電気</v>
          </cell>
        </row>
        <row r="65">
          <cell r="D65" t="str">
            <v>ｾｷﾖｳｺｳﾄｸﾃｲｷｮｳﾄﾞｳｷｷﾞｮｳﾀｲ</v>
          </cell>
          <cell r="E65" t="str">
            <v>関・陽光特定共同企業体</v>
          </cell>
        </row>
        <row r="66">
          <cell r="D66" t="str">
            <v>ｿｳｹﾝ</v>
          </cell>
          <cell r="E66" t="str">
            <v>有限会社 創建</v>
          </cell>
        </row>
        <row r="67">
          <cell r="D67" t="str">
            <v>ｿｳﾜ</v>
          </cell>
          <cell r="E67" t="str">
            <v>株式会社 創和</v>
          </cell>
        </row>
        <row r="68">
          <cell r="D68" t="str">
            <v>ｿｳﾜｺｳｷﾞｮｳ</v>
          </cell>
          <cell r="E68" t="str">
            <v>有限会社 総和興業</v>
          </cell>
        </row>
        <row r="69">
          <cell r="D69" t="str">
            <v>ﾀﾞｲｴｲｹﾝｾﾂ</v>
          </cell>
          <cell r="E69" t="str">
            <v>株式会社 大栄建設</v>
          </cell>
        </row>
        <row r="70">
          <cell r="D70" t="str">
            <v>ﾀﾞｲｹﾝｷｷﾞｮｳ</v>
          </cell>
          <cell r="E70" t="str">
            <v>大建企業 株式会社</v>
          </cell>
        </row>
        <row r="71">
          <cell r="D71" t="str">
            <v>ﾀｲｺｳ</v>
          </cell>
          <cell r="E71" t="str">
            <v>有限会社 大幸</v>
          </cell>
        </row>
        <row r="72">
          <cell r="D72" t="str">
            <v>ﾀｲﾎｳﾁｶｶｲﾊﾂ</v>
          </cell>
          <cell r="E72" t="str">
            <v>株式会社 大豊地下開発</v>
          </cell>
        </row>
        <row r="73">
          <cell r="D73" t="str">
            <v>ﾀｲﾖｳｾﾂﾋﾞｺｳｷﾞｮｳ</v>
          </cell>
          <cell r="E73" t="str">
            <v>大洋設備工業㈲</v>
          </cell>
        </row>
        <row r="74">
          <cell r="D74" t="str">
            <v>ﾀｶﾁｮｳ</v>
          </cell>
          <cell r="E74" t="str">
            <v>株式会社 タカチョウ</v>
          </cell>
        </row>
        <row r="75">
          <cell r="D75" t="str">
            <v>ﾀｶﾉｿﾞｳｴﾝﾄﾞﾎﾞｸ</v>
          </cell>
          <cell r="E75" t="str">
            <v>株式会社 高野造園土木</v>
          </cell>
        </row>
        <row r="76">
          <cell r="D76" t="str">
            <v>ﾀｶﾊｼ･ﾜﾘﾀ･ﾏﾁﾀﾞﾄｸﾃｲｷｮｳﾄﾞｳｷｷﾞｮｳﾀｲ</v>
          </cell>
          <cell r="E76" t="str">
            <v>高橋･割田･町田特定共同企業体</v>
          </cell>
        </row>
        <row r="77">
          <cell r="D77" t="str">
            <v>ﾀｶﾊｼｹﾝｾﾂ</v>
          </cell>
          <cell r="E77" t="str">
            <v>高橋建設 株式会社</v>
          </cell>
        </row>
        <row r="78">
          <cell r="D78" t="str">
            <v>ﾀｶﾑﾗｹﾝｾﾂ</v>
          </cell>
          <cell r="E78" t="str">
            <v>有限会社 高村建設</v>
          </cell>
        </row>
        <row r="79">
          <cell r="D79" t="str">
            <v>ﾀｸｴﾂ ｳﾗｻｴｲｷﾞｮｳｼｮ</v>
          </cell>
          <cell r="E79" t="str">
            <v>株式会社 拓越　浦佐営業所</v>
          </cell>
        </row>
        <row r="80">
          <cell r="D80" t="str">
            <v>ﾀｸｴﾂ･ﾔﾏﾄｾﾂﾋﾞﾄｸﾃｲｷｮｳﾄﾞｳｷｷﾞｮｳﾀｲ</v>
          </cell>
          <cell r="E80" t="str">
            <v>拓越・ヤマト設備特定共同企業体</v>
          </cell>
        </row>
        <row r="81">
          <cell r="D81" t="str">
            <v>ﾀﾁﾊﾞﾅｺｳｷﾞｮｳ</v>
          </cell>
          <cell r="E81" t="str">
            <v>橘興業 有限会社</v>
          </cell>
        </row>
        <row r="82">
          <cell r="D82" t="str">
            <v>ﾀﾈﾑﾗｹﾝｾﾂ</v>
          </cell>
          <cell r="E82" t="str">
            <v>㈱ 種村建設</v>
          </cell>
        </row>
        <row r="83">
          <cell r="D83" t="str">
            <v>ﾁｮｳｶﾂｹﾝｾﾂ</v>
          </cell>
          <cell r="E83" t="str">
            <v>長勝建設 株式会社</v>
          </cell>
        </row>
        <row r="84">
          <cell r="D84" t="str">
            <v>ﾄﾔﾏﾃﾞﾝｷ</v>
          </cell>
          <cell r="E84" t="str">
            <v>富山電気 株式会社</v>
          </cell>
        </row>
        <row r="85">
          <cell r="D85" t="str">
            <v>ﾄﾔﾏﾃﾞﾝｷ･ｲｼﾏﾙ･ﾉｶﾞﾐﾄｸﾃｲｷｮｳﾄﾞｳｷｷﾞｮｳﾀｲ</v>
          </cell>
          <cell r="E85" t="str">
            <v>富山･石丸･野上特定共同企業体</v>
          </cell>
        </row>
        <row r="86">
          <cell r="D86" t="str">
            <v>ﾅｶｼﾝｷｷﾞｮｳ</v>
          </cell>
          <cell r="E86" t="str">
            <v>有限会社 仲新企業</v>
          </cell>
        </row>
        <row r="87">
          <cell r="D87" t="str">
            <v>ﾅｶｼﾝｸﾞﾐ</v>
          </cell>
          <cell r="E87" t="str">
            <v>株式会社 仲新組</v>
          </cell>
        </row>
        <row r="88">
          <cell r="D88" t="str">
            <v>ﾅｶﾖｼｺｰﾎﾟﾚｰｼｮﾝ</v>
          </cell>
          <cell r="E88" t="str">
            <v>株式会社 ナカヨシコーポレーション</v>
          </cell>
        </row>
        <row r="89">
          <cell r="D89" t="str">
            <v>ﾆｲｶﾞﾀｶﾞｰﾋﾞｯﾁﾞ</v>
          </cell>
          <cell r="E89" t="str">
            <v>新潟ガービッヂ ㈱</v>
          </cell>
        </row>
        <row r="90">
          <cell r="D90" t="str">
            <v>ﾆｲｶﾞﾀｶｲﾊﾂ</v>
          </cell>
          <cell r="E90" t="str">
            <v>新潟カイハツ 株式会社</v>
          </cell>
        </row>
        <row r="91">
          <cell r="D91" t="str">
            <v>ﾆｲｶﾞﾀｶｯﾀｰ</v>
          </cell>
          <cell r="E91" t="str">
            <v>新潟カッター 株式会社</v>
          </cell>
        </row>
        <row r="92">
          <cell r="D92" t="str">
            <v>ﾆｲｶﾞﾀｼﾞｬﾘ･ｲｽﾞﾐｺｳﾑﾃﾝﾄｸﾃｲｷｮｳﾄﾞｳｷｷﾞｮｳﾀｲ</v>
          </cell>
          <cell r="E92" t="str">
            <v>新潟砂利･泉工務店特定共同企業体</v>
          </cell>
        </row>
        <row r="93">
          <cell r="D93" t="str">
            <v>ﾆｲｶﾞﾀｼﾞｬﾘｹﾝｾﾂｺｳｷﾞｮｳ</v>
          </cell>
          <cell r="E93" t="str">
            <v>新潟砂利建設工業 株式会社</v>
          </cell>
        </row>
        <row r="94">
          <cell r="D94" t="str">
            <v>ﾆｲｶﾞﾀｾﾙﾃｯｸ</v>
          </cell>
          <cell r="E94" t="str">
            <v>新潟セルテック建設株式会社</v>
          </cell>
        </row>
        <row r="95">
          <cell r="D95" t="str">
            <v>ﾆｲｶﾞﾀｿｳｺﾞｳｹｲﾋﾞﾎｼｮｳ</v>
          </cell>
          <cell r="E95" t="str">
            <v>新潟綜合警備保障　株式会社</v>
          </cell>
        </row>
        <row r="96">
          <cell r="D96" t="str">
            <v>ﾆｲｶﾞﾀﾀﾞｲﾁ</v>
          </cell>
          <cell r="E96" t="str">
            <v>ニイガタダイチ 株式会社</v>
          </cell>
        </row>
        <row r="97">
          <cell r="D97" t="str">
            <v>ﾆｲｶﾞﾀﾌｼﾞｴﾚﾍﾞｰﾀｰ</v>
          </cell>
          <cell r="E97" t="str">
            <v>新潟冨士エレベーター 株式会社</v>
          </cell>
        </row>
        <row r="98">
          <cell r="D98" t="str">
            <v>ﾆｲｶﾞﾀﾘｮｸｽｲｻｰﾋﾞｽ</v>
          </cell>
          <cell r="E98" t="str">
            <v>新潟緑水サービス 株式会社</v>
          </cell>
        </row>
        <row r="99">
          <cell r="D99" t="str">
            <v>ﾆｯｻｸ</v>
          </cell>
          <cell r="E99" t="str">
            <v>株式会社 日さく</v>
          </cell>
        </row>
        <row r="100">
          <cell r="D100" t="str">
            <v>ﾆｯﾎﾟﾝﾄﾞｳﾛ</v>
          </cell>
          <cell r="E100" t="str">
            <v>日本道路㈱ 魚沼出張所</v>
          </cell>
        </row>
        <row r="101">
          <cell r="D101" t="str">
            <v>ﾆﾎﾝﾁｮｳﾘｷ</v>
          </cell>
          <cell r="E101" t="str">
            <v>日本調理機　株式会社</v>
          </cell>
        </row>
        <row r="102">
          <cell r="D102" t="str">
            <v>ﾆﾎﾝﾁｮｳﾘｷ ﾆｲｶﾞﾀｴｲｷﾞｮｳｼｮ</v>
          </cell>
          <cell r="E102" t="str">
            <v>日本調理機 株式会社　新潟営業所</v>
          </cell>
        </row>
        <row r="103">
          <cell r="D103" t="str">
            <v>ﾊｸｼﾝﾄﾞｳﾛ</v>
          </cell>
          <cell r="E103" t="str">
            <v>有限会社 白新道路</v>
          </cell>
        </row>
        <row r="104">
          <cell r="D104" t="str">
            <v>ﾊﾌﾞｷｸﾞﾐ</v>
          </cell>
          <cell r="E104" t="str">
            <v>株式会社 羽吹組</v>
          </cell>
        </row>
        <row r="105">
          <cell r="D105" t="str">
            <v>ﾊﾌﾞｷｹﾝｾﾂ</v>
          </cell>
          <cell r="E105" t="str">
            <v>株式会社　羽吹建設</v>
          </cell>
        </row>
        <row r="106">
          <cell r="D106" t="str">
            <v>ﾋｶﾞｼﾆﾎﾝﾃﾞﾝｼﾝﾃﾞﾝﾜ</v>
          </cell>
          <cell r="E106" t="str">
            <v>東日本電信電話株式会社　新潟支店</v>
          </cell>
        </row>
        <row r="107">
          <cell r="D107" t="str">
            <v>ﾌｴﾀｸﾞﾐ</v>
          </cell>
          <cell r="E107" t="str">
            <v>株式会社 笛田組</v>
          </cell>
        </row>
        <row r="108">
          <cell r="D108" t="str">
            <v>ﾌｼﾞｹﾝｾﾂ</v>
          </cell>
          <cell r="E108" t="str">
            <v>冨士建設 株式会社</v>
          </cell>
        </row>
        <row r="109">
          <cell r="D109" t="str">
            <v>ﾌﾞﾝﾒｲﾔ</v>
          </cell>
          <cell r="E109" t="str">
            <v>株式会社 文明屋</v>
          </cell>
        </row>
        <row r="110">
          <cell r="D110" t="str">
            <v>ﾎｸﾘｸｻｸｾﾝ</v>
          </cell>
          <cell r="E110" t="str">
            <v>北陸鑿泉 株式会社 魚沼営業所</v>
          </cell>
        </row>
        <row r="111">
          <cell r="D111" t="str">
            <v>ﾏﾁﾀﾞｹﾝｾﾂ</v>
          </cell>
          <cell r="E111" t="str">
            <v>町田建設 株式会社</v>
          </cell>
        </row>
        <row r="112">
          <cell r="D112" t="str">
            <v>ﾏﾙｶﾜﾔｺｳﾑﾃﾝ</v>
          </cell>
          <cell r="E112" t="str">
            <v>株式会社 丸川屋工務店</v>
          </cell>
        </row>
        <row r="113">
          <cell r="D113" t="str">
            <v>ﾏﾙﾔﾏｸﾞﾐ</v>
          </cell>
          <cell r="E113" t="str">
            <v>有限会社 丸山組</v>
          </cell>
        </row>
        <row r="114">
          <cell r="D114" t="str">
            <v>ﾐｷｹﾝｾﾂｺｳｷﾞｮｳ</v>
          </cell>
          <cell r="E114" t="str">
            <v>有限会社 三起建設工業</v>
          </cell>
        </row>
        <row r="115">
          <cell r="D115" t="str">
            <v>ﾐﾂﾋﾞｼﾃﾞﾝｷﾋﾞﾙﾃｸﾉｻｰﾋﾞｽ</v>
          </cell>
          <cell r="E115" t="str">
            <v>三菱電機ビルテクノサービス株式会社　関越支社</v>
          </cell>
        </row>
        <row r="116">
          <cell r="D116" t="str">
            <v>ﾐﾄﾞﾘﾃﾞﾝｷﾞｮｳ</v>
          </cell>
          <cell r="E116" t="str">
            <v>有限会社 ミドリ電業</v>
          </cell>
        </row>
        <row r="117">
          <cell r="D117" t="str">
            <v>ﾐﾔﾅｶｶｲﾊﾂ</v>
          </cell>
          <cell r="E117" t="str">
            <v>宮仲開発 株式会社</v>
          </cell>
        </row>
        <row r="118">
          <cell r="D118" t="str">
            <v>ﾐﾔﾅｶﾏﾈｼﾞﾒﾝﾄ</v>
          </cell>
          <cell r="E118" t="str">
            <v>宮仲マネジメント 株式会社</v>
          </cell>
        </row>
        <row r="119">
          <cell r="D119" t="str">
            <v>ﾐﾗｲｹﾝｾﾂｺｳｷﾞｮｳ</v>
          </cell>
          <cell r="E119" t="str">
            <v>みらい建設工業 株式会社 南魚沼営業所</v>
          </cell>
        </row>
        <row r="120">
          <cell r="D120" t="str">
            <v>ﾑｲｶﾏﾁｶｯﾀｺｳｷﾞｮｳ</v>
          </cell>
          <cell r="E120" t="str">
            <v>株式会社 六日町カッター工業</v>
          </cell>
        </row>
        <row r="121">
          <cell r="D121" t="str">
            <v>ﾑｲｶﾏﾁｻﾝｷﾞｮｳｹﾝｾﾂ</v>
          </cell>
          <cell r="E121" t="str">
            <v>六日町産業建設 株式会社</v>
          </cell>
        </row>
        <row r="122">
          <cell r="D122" t="str">
            <v>ﾑｲｶﾏﾁｼﾞｭｳｷｷｮｳﾄﾞｳｸﾐｱｲ</v>
          </cell>
          <cell r="E122" t="str">
            <v>六日町重機協同組合</v>
          </cell>
        </row>
        <row r="123">
          <cell r="D123" t="str">
            <v>ﾑｲｶﾏﾁﾎﾄﾞｳ</v>
          </cell>
          <cell r="E123" t="str">
            <v>株式会社 六日町舗道</v>
          </cell>
        </row>
        <row r="124">
          <cell r="D124" t="str">
            <v>ﾒｲｺｳﾃﾞﾝｷ</v>
          </cell>
          <cell r="E124" t="str">
            <v>有限会社 明興電気</v>
          </cell>
        </row>
        <row r="125">
          <cell r="D125" t="str">
            <v>ﾓﾄﾐｾ・ﾜﾘﾀ･ﾌｴﾀﾞ･ﾔﾏｻﾞｷﾄｸﾃｲｷｮｳﾄﾞｳｷｷﾞﾖｳﾀｲ</v>
          </cell>
          <cell r="E125" t="str">
            <v>元店･割田･笛田･山﨑特定共同企業体</v>
          </cell>
        </row>
        <row r="126">
          <cell r="D126" t="str">
            <v>ﾓﾄﾐｾｶｲﾊﾂ</v>
          </cell>
          <cell r="E126" t="str">
            <v>有限会社 元店開発</v>
          </cell>
        </row>
        <row r="127">
          <cell r="D127" t="str">
            <v>ﾓﾄﾐｾｹﾝｾﾂ</v>
          </cell>
          <cell r="E127" t="str">
            <v>株式会社 元店建設</v>
          </cell>
        </row>
        <row r="128">
          <cell r="D128" t="str">
            <v>ﾓﾘｼﾀｸﾞﾐ</v>
          </cell>
          <cell r="E128" t="str">
            <v>株式会社 森下組</v>
          </cell>
        </row>
        <row r="129">
          <cell r="D129" t="str">
            <v>ﾔﾏｸﾞﾁｹﾝｾﾂ</v>
          </cell>
          <cell r="E129" t="str">
            <v>山口建設　株式会社</v>
          </cell>
        </row>
        <row r="130">
          <cell r="D130" t="str">
            <v>ﾔﾏｻﾞｷｸﾞﾐ</v>
          </cell>
          <cell r="E130" t="str">
            <v>株式会社 山﨑組</v>
          </cell>
        </row>
        <row r="131">
          <cell r="D131" t="str">
            <v>ﾔﾏｻﾞｷｸﾞﾐ･ｷﾘｭｳｺｳｷﾞｮｳﾄｸﾃｲｷｮｳﾄﾞｳｷｷﾞｮｳﾀｲ</v>
          </cell>
          <cell r="E131" t="str">
            <v>山﨑組・桐生工業特定共同企業体</v>
          </cell>
        </row>
        <row r="132">
          <cell r="D132" t="str">
            <v>ﾔﾏｻﾞｷｹﾝｾﾂｺｳｷﾞｮｳ</v>
          </cell>
          <cell r="E132" t="str">
            <v>山崎建設工業　株式会社</v>
          </cell>
        </row>
        <row r="133">
          <cell r="D133" t="str">
            <v>ﾔﾏｻﾞｷｺｳｷﾞｮｳ</v>
          </cell>
          <cell r="E133" t="str">
            <v>山﨑工業 株式会社</v>
          </cell>
        </row>
        <row r="134">
          <cell r="D134" t="str">
            <v>ﾔﾏﾀﾞｺｳｷﾞｮｳ</v>
          </cell>
          <cell r="E134" t="str">
            <v>有限会社 山田工業</v>
          </cell>
        </row>
        <row r="135">
          <cell r="D135" t="str">
            <v>ﾔﾏﾄｶｲﾊﾂ</v>
          </cell>
          <cell r="E135" t="str">
            <v>有限会社 ヤマト開発</v>
          </cell>
        </row>
        <row r="136">
          <cell r="D136" t="str">
            <v>ﾔﾏﾄｾﾂﾋﾞ</v>
          </cell>
          <cell r="E136" t="str">
            <v>ヤマト設備</v>
          </cell>
        </row>
        <row r="137">
          <cell r="D137" t="str">
            <v>ﾕｱﾃｯｸ･ｺｼﾞﾏ･ｺｳｼﾝﾄｸﾃｲｷｮｳﾄﾞｳｷｷﾞｮｳﾀｲ</v>
          </cell>
          <cell r="E137" t="str">
            <v>ユアテック･小島･光伸特定共同企業体</v>
          </cell>
        </row>
        <row r="138">
          <cell r="D138" t="str">
            <v>ﾕｱﾃｯｸｳｵﾇﾏｴｲｷﾞｮｳｼｮ</v>
          </cell>
          <cell r="E138" t="str">
            <v>株式会社　ユアテック　魚沼営業所</v>
          </cell>
        </row>
        <row r="139">
          <cell r="D139" t="str">
            <v>ﾕｷｸﾞﾆﾌﾛﾝﾃｨｱ</v>
          </cell>
          <cell r="E139" t="str">
            <v>株式会社　雪国フロンティア</v>
          </cell>
        </row>
        <row r="140">
          <cell r="D140" t="str">
            <v>ﾕﾆｾﾝｷｶｸ</v>
          </cell>
          <cell r="E140" t="str">
            <v>株式会社 ユニ宣企画</v>
          </cell>
        </row>
        <row r="141">
          <cell r="D141" t="str">
            <v>ﾖｼﾀﾞﾃﾞﾝｷ</v>
          </cell>
          <cell r="E141" t="str">
            <v>有限会社 吉田電気</v>
          </cell>
        </row>
        <row r="142">
          <cell r="D142" t="str">
            <v>ﾜｺｳﾃﾞﾝｷ</v>
          </cell>
          <cell r="E142" t="str">
            <v>和光電気</v>
          </cell>
        </row>
        <row r="143">
          <cell r="D143" t="str">
            <v>ﾜﾘﾀｶｲﾊﾂ</v>
          </cell>
          <cell r="E143" t="str">
            <v>有限会社 割田開発</v>
          </cell>
        </row>
        <row r="144">
          <cell r="D144" t="str">
            <v>ﾜﾘﾀｸﾞﾐ</v>
          </cell>
          <cell r="E144" t="str">
            <v>株式会社 割田組</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工事費総括表"/>
      <sheetName val="工事概要"/>
      <sheetName val="概要書"/>
      <sheetName val="工事費内訳書"/>
      <sheetName val="電気中科目内訳書"/>
      <sheetName val="機械中科目内訳書"/>
      <sheetName val="建築中科目内訳書"/>
      <sheetName val="電気工事費内訳明細書"/>
      <sheetName val="機械工事費内訳明細書 "/>
      <sheetName val="建築工事費内訳明細書"/>
      <sheetName val="共通費内訳書 "/>
      <sheetName val="共通費内訳明細 "/>
      <sheetName val="共通費明細"/>
      <sheetName val="共通費算出"/>
      <sheetName val="電気別紙明細"/>
      <sheetName val="別紙表紙（電気）"/>
      <sheetName val="別紙明細(機械）"/>
      <sheetName val="別紙表紙（機械）"/>
      <sheetName val="自家発代価"/>
      <sheetName val="幹線代価"/>
      <sheetName val="電灯代価"/>
      <sheetName val="電気代価表紙"/>
      <sheetName val="代価表表紙（機械）"/>
      <sheetName val="代価表（機械）"/>
      <sheetName val="配管代価表"/>
      <sheetName val="電気比較表"/>
      <sheetName val="複表"/>
      <sheetName val="比較表表紙（機械）"/>
      <sheetName val="比較表（機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根拠　一覧"/>
      <sheetName val="内訳書　表紙"/>
      <sheetName val="内訳書"/>
      <sheetName val="単位データ"/>
      <sheetName val="複写データ"/>
      <sheetName val="マニュアル"/>
      <sheetName val="A-1"/>
      <sheetName val="A-2"/>
      <sheetName val="A-3"/>
    </sheetNames>
    <sheetDataSet>
      <sheetData sheetId="0"/>
      <sheetData sheetId="1"/>
      <sheetData sheetId="2"/>
      <sheetData sheetId="3" refreshError="1">
        <row r="3">
          <cell r="A3" t="str">
            <v>m3</v>
          </cell>
        </row>
        <row r="4">
          <cell r="A4" t="str">
            <v>㎡</v>
          </cell>
        </row>
        <row r="5">
          <cell r="A5" t="str">
            <v>ｍ</v>
          </cell>
        </row>
        <row r="6">
          <cell r="A6" t="str">
            <v>本</v>
          </cell>
        </row>
        <row r="7">
          <cell r="A7" t="str">
            <v>ｔ</v>
          </cell>
        </row>
        <row r="8">
          <cell r="A8" t="str">
            <v>kg</v>
          </cell>
        </row>
        <row r="9">
          <cell r="A9" t="str">
            <v>枚</v>
          </cell>
        </row>
        <row r="10">
          <cell r="A10" t="str">
            <v>箇所</v>
          </cell>
        </row>
        <row r="11">
          <cell r="A11" t="str">
            <v>掛㎡</v>
          </cell>
        </row>
        <row r="12">
          <cell r="A12" t="str">
            <v>地山m3</v>
          </cell>
        </row>
        <row r="13">
          <cell r="A13" t="str">
            <v>か所</v>
          </cell>
        </row>
        <row r="14">
          <cell r="A14" t="str">
            <v>基</v>
          </cell>
        </row>
        <row r="15">
          <cell r="A15" t="str">
            <v>空m3</v>
          </cell>
        </row>
        <row r="16">
          <cell r="A16" t="str">
            <v>連</v>
          </cell>
        </row>
        <row r="17">
          <cell r="A17" t="str">
            <v>〃</v>
          </cell>
        </row>
      </sheetData>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埠頭保安照明電気料"/>
      <sheetName val="表紙"/>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000001"/>
      <sheetName val="公表用"/>
      <sheetName val="執行伺"/>
      <sheetName val="算定表"/>
      <sheetName val="指名候補伺"/>
      <sheetName val="消  費  税"/>
      <sheetName val="建設リサイクル"/>
      <sheetName val="設計書－鏡"/>
      <sheetName val="留意事項"/>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単価"/>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灯負荷"/>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表紙"/>
      <sheetName val="種目"/>
      <sheetName val="科目"/>
      <sheetName val="細目"/>
      <sheetName val="工事別集計"/>
      <sheetName val="細目明細"/>
      <sheetName val="特工"/>
      <sheetName val="特定"/>
      <sheetName val="共通費"/>
      <sheetName val="比率表"/>
      <sheetName val="最低基準額"/>
      <sheetName val="Module1"/>
      <sheetName val="Module2"/>
    </sheetNames>
    <sheetDataSet>
      <sheetData sheetId="0" refreshError="1"/>
      <sheetData sheetId="1" refreshError="1"/>
      <sheetData sheetId="2" refreshError="1"/>
      <sheetData sheetId="3" refreshError="1"/>
      <sheetData sheetId="4" refreshError="1">
        <row r="1">
          <cell r="A1" t="str">
            <v>名称</v>
          </cell>
          <cell r="C1" t="str">
            <v>摘要</v>
          </cell>
          <cell r="E1" t="str">
            <v>数量</v>
          </cell>
          <cell r="F1" t="str">
            <v>単位</v>
          </cell>
          <cell r="G1" t="str">
            <v>単価</v>
          </cell>
          <cell r="H1" t="str">
            <v>金額</v>
          </cell>
          <cell r="I1" t="str">
            <v>備考</v>
          </cell>
        </row>
        <row r="2">
          <cell r="A2" t="str">
            <v>釧路工業高専低学年講義棟新営その他工事</v>
          </cell>
        </row>
        <row r="3">
          <cell r="A3" t="str">
            <v>(Ａ)</v>
          </cell>
          <cell r="B3" t="str">
            <v>直接工事費</v>
          </cell>
        </row>
        <row r="4">
          <cell r="A4">
            <v>1</v>
          </cell>
          <cell r="B4" t="str">
            <v>直接仮設</v>
          </cell>
        </row>
        <row r="5">
          <cell r="B5" t="str">
            <v>やりかた</v>
          </cell>
          <cell r="E5">
            <v>1</v>
          </cell>
          <cell r="F5" t="str">
            <v>式</v>
          </cell>
          <cell r="H5">
            <v>0</v>
          </cell>
        </row>
        <row r="6">
          <cell r="B6" t="str">
            <v>墨出し</v>
          </cell>
          <cell r="E6">
            <v>1</v>
          </cell>
          <cell r="F6" t="str">
            <v>式</v>
          </cell>
          <cell r="H6">
            <v>0</v>
          </cell>
        </row>
        <row r="7">
          <cell r="B7" t="str">
            <v>外部足場</v>
          </cell>
          <cell r="C7" t="str">
            <v>枠組階段  安全手すり共</v>
          </cell>
          <cell r="E7">
            <v>1</v>
          </cell>
          <cell r="F7" t="str">
            <v>式</v>
          </cell>
          <cell r="H7">
            <v>0</v>
          </cell>
        </row>
        <row r="8">
          <cell r="B8" t="str">
            <v>内部仕上足場</v>
          </cell>
          <cell r="E8">
            <v>1</v>
          </cell>
          <cell r="F8" t="str">
            <v>式</v>
          </cell>
          <cell r="H8">
            <v>0</v>
          </cell>
        </row>
        <row r="9">
          <cell r="B9" t="str">
            <v>地足場</v>
          </cell>
          <cell r="E9">
            <v>1</v>
          </cell>
          <cell r="F9" t="str">
            <v>式</v>
          </cell>
          <cell r="H9">
            <v>0</v>
          </cell>
        </row>
        <row r="10">
          <cell r="B10" t="str">
            <v>内部く体足場</v>
          </cell>
          <cell r="E10">
            <v>1</v>
          </cell>
          <cell r="F10" t="str">
            <v>式</v>
          </cell>
          <cell r="H10">
            <v>0</v>
          </cell>
        </row>
        <row r="11">
          <cell r="B11" t="str">
            <v>災害防止</v>
          </cell>
          <cell r="E11">
            <v>1</v>
          </cell>
          <cell r="F11" t="str">
            <v>式</v>
          </cell>
          <cell r="H11">
            <v>0</v>
          </cell>
        </row>
        <row r="12">
          <cell r="B12" t="str">
            <v>直接仮設運搬</v>
          </cell>
          <cell r="E12">
            <v>1</v>
          </cell>
          <cell r="F12" t="str">
            <v>式</v>
          </cell>
          <cell r="H12">
            <v>0</v>
          </cell>
        </row>
        <row r="13">
          <cell r="B13" t="str">
            <v>小計</v>
          </cell>
          <cell r="H13">
            <v>0</v>
          </cell>
        </row>
        <row r="15">
          <cell r="A15">
            <v>2</v>
          </cell>
          <cell r="B15" t="str">
            <v>土工</v>
          </cell>
        </row>
        <row r="16">
          <cell r="B16" t="str">
            <v>根切り</v>
          </cell>
          <cell r="C16" t="str">
            <v>機械  総堀り</v>
          </cell>
          <cell r="E16">
            <v>1175</v>
          </cell>
          <cell r="F16" t="str">
            <v>ｍ3</v>
          </cell>
          <cell r="H16">
            <v>0</v>
          </cell>
        </row>
        <row r="17">
          <cell r="B17" t="str">
            <v>根切り</v>
          </cell>
          <cell r="C17" t="str">
            <v>機械  基礎部分</v>
          </cell>
          <cell r="E17">
            <v>89.3</v>
          </cell>
          <cell r="F17" t="str">
            <v>ｍ3</v>
          </cell>
          <cell r="H17">
            <v>0</v>
          </cell>
        </row>
        <row r="18">
          <cell r="B18" t="str">
            <v>床付け</v>
          </cell>
          <cell r="E18">
            <v>581</v>
          </cell>
          <cell r="F18" t="str">
            <v>㎡</v>
          </cell>
          <cell r="H18">
            <v>0</v>
          </cell>
        </row>
        <row r="19">
          <cell r="B19" t="str">
            <v>埋戻し</v>
          </cell>
          <cell r="C19" t="str">
            <v>機械</v>
          </cell>
          <cell r="E19">
            <v>261</v>
          </cell>
          <cell r="F19" t="str">
            <v>ｍ3</v>
          </cell>
          <cell r="H19">
            <v>0</v>
          </cell>
        </row>
        <row r="20">
          <cell r="B20" t="str">
            <v>不用土処分</v>
          </cell>
          <cell r="C20" t="str">
            <v>場内指定場所敷均し</v>
          </cell>
          <cell r="E20">
            <v>1003</v>
          </cell>
          <cell r="F20" t="str">
            <v>ｍ3</v>
          </cell>
          <cell r="H20">
            <v>0</v>
          </cell>
        </row>
        <row r="21">
          <cell r="B21" t="str">
            <v>杭間ざらい</v>
          </cell>
          <cell r="E21">
            <v>1</v>
          </cell>
          <cell r="F21" t="str">
            <v>式</v>
          </cell>
          <cell r="H21">
            <v>0</v>
          </cell>
        </row>
        <row r="22">
          <cell r="B22" t="str">
            <v>排水</v>
          </cell>
          <cell r="E22">
            <v>1</v>
          </cell>
          <cell r="F22" t="str">
            <v>式</v>
          </cell>
          <cell r="H22">
            <v>0</v>
          </cell>
        </row>
        <row r="23">
          <cell r="B23" t="str">
            <v>土工機械運搬</v>
          </cell>
          <cell r="E23">
            <v>1</v>
          </cell>
          <cell r="F23" t="str">
            <v>式</v>
          </cell>
          <cell r="H23">
            <v>0</v>
          </cell>
        </row>
        <row r="24">
          <cell r="B24" t="str">
            <v>小計</v>
          </cell>
          <cell r="H24">
            <v>0</v>
          </cell>
        </row>
        <row r="26">
          <cell r="A26" t="str">
            <v>3</v>
          </cell>
          <cell r="B26" t="str">
            <v>地業</v>
          </cell>
        </row>
        <row r="27">
          <cell r="B27" t="str">
            <v>既製コンクリート杭</v>
          </cell>
          <cell r="C27" t="str">
            <v>運搬共  PHC杭B種          φ700  L=9ｍ</v>
          </cell>
          <cell r="E27">
            <v>61</v>
          </cell>
          <cell r="F27" t="str">
            <v>本</v>
          </cell>
          <cell r="H27">
            <v>0</v>
          </cell>
        </row>
        <row r="28">
          <cell r="B28" t="str">
            <v>既製コンクリート杭  打手間</v>
          </cell>
          <cell r="E28">
            <v>1</v>
          </cell>
          <cell r="F28" t="str">
            <v>式</v>
          </cell>
          <cell r="H28">
            <v>0</v>
          </cell>
        </row>
        <row r="29">
          <cell r="B29" t="str">
            <v>既製杭杭頭補強</v>
          </cell>
          <cell r="E29">
            <v>1</v>
          </cell>
          <cell r="F29" t="str">
            <v>式</v>
          </cell>
          <cell r="H29">
            <v>0</v>
          </cell>
        </row>
        <row r="30">
          <cell r="B30" t="str">
            <v>砕石地業</v>
          </cell>
          <cell r="E30">
            <v>32.700000000000003</v>
          </cell>
          <cell r="F30" t="str">
            <v>ｍ3</v>
          </cell>
          <cell r="H30">
            <v>0</v>
          </cell>
        </row>
        <row r="31">
          <cell r="B31" t="str">
            <v>捨てコンクリート地業</v>
          </cell>
          <cell r="C31" t="str">
            <v>FC=18     S=15ｃｍ</v>
          </cell>
          <cell r="E31">
            <v>29.1</v>
          </cell>
          <cell r="F31" t="str">
            <v>ｍ3</v>
          </cell>
          <cell r="H31">
            <v>0</v>
          </cell>
        </row>
        <row r="32">
          <cell r="B32" t="str">
            <v>試験</v>
          </cell>
          <cell r="E32">
            <v>1</v>
          </cell>
          <cell r="F32" t="str">
            <v>式</v>
          </cell>
          <cell r="H32">
            <v>0</v>
          </cell>
        </row>
        <row r="33">
          <cell r="B33" t="str">
            <v>小計</v>
          </cell>
          <cell r="H33">
            <v>0</v>
          </cell>
        </row>
        <row r="35">
          <cell r="A35" t="str">
            <v>4</v>
          </cell>
          <cell r="B35" t="str">
            <v>く体</v>
          </cell>
        </row>
        <row r="36">
          <cell r="A36" t="str">
            <v>4.1</v>
          </cell>
          <cell r="B36" t="str">
            <v>コンクリート</v>
          </cell>
        </row>
        <row r="37">
          <cell r="B37" t="str">
            <v>普通コンクリート（基礎）</v>
          </cell>
          <cell r="C37" t="str">
            <v>FC=21+3  S=15ｃｍ</v>
          </cell>
          <cell r="E37">
            <v>489</v>
          </cell>
          <cell r="F37" t="str">
            <v>ｍ3</v>
          </cell>
          <cell r="H37">
            <v>0</v>
          </cell>
        </row>
        <row r="38">
          <cell r="B38" t="str">
            <v>普通コンクリート（土間）</v>
          </cell>
          <cell r="C38" t="str">
            <v>FC=21+3  S=15ｃｍ</v>
          </cell>
          <cell r="E38">
            <v>3</v>
          </cell>
          <cell r="F38" t="str">
            <v>ｍ3</v>
          </cell>
          <cell r="H38">
            <v>0</v>
          </cell>
        </row>
        <row r="39">
          <cell r="B39" t="str">
            <v>普通コンクリート（上部）</v>
          </cell>
          <cell r="C39" t="str">
            <v>FC=21+3  S=18ｃｍ</v>
          </cell>
          <cell r="E39">
            <v>991</v>
          </cell>
          <cell r="F39" t="str">
            <v>ｍ3</v>
          </cell>
          <cell r="H39">
            <v>0</v>
          </cell>
        </row>
        <row r="40">
          <cell r="B40" t="str">
            <v>雑用コンクリート</v>
          </cell>
          <cell r="C40" t="str">
            <v>FC=18     S=15ｃｍ</v>
          </cell>
          <cell r="E40">
            <v>0.6</v>
          </cell>
          <cell r="F40" t="str">
            <v>ｍ3</v>
          </cell>
          <cell r="H40">
            <v>0</v>
          </cell>
        </row>
        <row r="41">
          <cell r="B41" t="str">
            <v>コンクリート打設</v>
          </cell>
          <cell r="E41">
            <v>1</v>
          </cell>
          <cell r="F41" t="str">
            <v>式</v>
          </cell>
          <cell r="H41">
            <v>0</v>
          </cell>
        </row>
        <row r="42">
          <cell r="B42" t="str">
            <v>コンクリート足場</v>
          </cell>
          <cell r="E42">
            <v>1</v>
          </cell>
          <cell r="F42" t="str">
            <v>式</v>
          </cell>
          <cell r="H42">
            <v>0</v>
          </cell>
        </row>
        <row r="43">
          <cell r="B43" t="str">
            <v>コンクリート養生</v>
          </cell>
          <cell r="E43">
            <v>1</v>
          </cell>
          <cell r="F43" t="str">
            <v>式</v>
          </cell>
          <cell r="H43">
            <v>0</v>
          </cell>
        </row>
        <row r="44">
          <cell r="B44" t="str">
            <v>普通型枠</v>
          </cell>
          <cell r="C44" t="str">
            <v>基礎  合板</v>
          </cell>
          <cell r="E44">
            <v>1514</v>
          </cell>
          <cell r="F44" t="str">
            <v>㎡</v>
          </cell>
          <cell r="H44">
            <v>0</v>
          </cell>
        </row>
        <row r="45">
          <cell r="B45" t="str">
            <v>普通型枠</v>
          </cell>
          <cell r="C45" t="str">
            <v>上部  合板</v>
          </cell>
          <cell r="E45">
            <v>6382</v>
          </cell>
          <cell r="F45" t="str">
            <v>㎡</v>
          </cell>
          <cell r="H45">
            <v>0</v>
          </cell>
        </row>
        <row r="46">
          <cell r="B46" t="str">
            <v>普通型枠</v>
          </cell>
          <cell r="C46" t="str">
            <v>上部  鋼製</v>
          </cell>
          <cell r="E46">
            <v>427</v>
          </cell>
          <cell r="F46" t="str">
            <v>㎡</v>
          </cell>
          <cell r="H46">
            <v>0</v>
          </cell>
        </row>
        <row r="47">
          <cell r="B47" t="str">
            <v>打放型枠</v>
          </cell>
          <cell r="C47" t="str">
            <v>基礎  合板</v>
          </cell>
          <cell r="E47">
            <v>1.9</v>
          </cell>
          <cell r="F47" t="str">
            <v>㎡</v>
          </cell>
          <cell r="H47">
            <v>0</v>
          </cell>
        </row>
        <row r="48">
          <cell r="B48" t="str">
            <v>化粧目地棒等</v>
          </cell>
          <cell r="C48" t="str">
            <v xml:space="preserve"> </v>
          </cell>
          <cell r="E48">
            <v>1392</v>
          </cell>
          <cell r="F48" t="str">
            <v>ｍ</v>
          </cell>
          <cell r="H48">
            <v>0</v>
          </cell>
        </row>
        <row r="49">
          <cell r="B49" t="str">
            <v>型枠運搬</v>
          </cell>
          <cell r="E49">
            <v>1</v>
          </cell>
          <cell r="F49" t="str">
            <v>式</v>
          </cell>
          <cell r="H49">
            <v>0</v>
          </cell>
        </row>
        <row r="50">
          <cell r="B50" t="str">
            <v>小計</v>
          </cell>
          <cell r="H50">
            <v>0</v>
          </cell>
        </row>
        <row r="52">
          <cell r="A52" t="str">
            <v>4.2</v>
          </cell>
          <cell r="B52" t="str">
            <v>鉄筋</v>
          </cell>
        </row>
        <row r="53">
          <cell r="B53" t="str">
            <v>異形鉄筋</v>
          </cell>
          <cell r="C53" t="str">
            <v>SD295A  D10</v>
          </cell>
          <cell r="E53">
            <v>32.39</v>
          </cell>
          <cell r="F53" t="str">
            <v>ｔ</v>
          </cell>
          <cell r="H53">
            <v>0</v>
          </cell>
        </row>
        <row r="54">
          <cell r="B54" t="str">
            <v>異形鉄筋</v>
          </cell>
          <cell r="C54" t="str">
            <v>SD295A  D13</v>
          </cell>
          <cell r="E54">
            <v>63.92</v>
          </cell>
          <cell r="F54" t="str">
            <v>ｔ</v>
          </cell>
          <cell r="H54">
            <v>0</v>
          </cell>
        </row>
        <row r="55">
          <cell r="B55" t="str">
            <v>異形鉄筋</v>
          </cell>
          <cell r="C55" t="str">
            <v>SD295A  D16</v>
          </cell>
          <cell r="E55">
            <v>7.34</v>
          </cell>
          <cell r="F55" t="str">
            <v>ｔ</v>
          </cell>
          <cell r="H55">
            <v>0</v>
          </cell>
        </row>
        <row r="56">
          <cell r="B56" t="str">
            <v>異形鉄筋</v>
          </cell>
          <cell r="C56" t="str">
            <v>SD345    D19</v>
          </cell>
          <cell r="E56">
            <v>8.98</v>
          </cell>
          <cell r="F56" t="str">
            <v>ｔ</v>
          </cell>
          <cell r="H56">
            <v>0</v>
          </cell>
        </row>
        <row r="57">
          <cell r="B57" t="str">
            <v>異形鉄筋</v>
          </cell>
          <cell r="C57" t="str">
            <v>SD345    D22</v>
          </cell>
          <cell r="E57">
            <v>1.95</v>
          </cell>
          <cell r="F57" t="str">
            <v>ｔ</v>
          </cell>
          <cell r="H57">
            <v>0</v>
          </cell>
        </row>
        <row r="58">
          <cell r="B58" t="str">
            <v>異形鉄筋</v>
          </cell>
          <cell r="C58" t="str">
            <v>SD295A  D13</v>
          </cell>
          <cell r="E58">
            <v>69.05</v>
          </cell>
          <cell r="F58" t="str">
            <v>ｔ</v>
          </cell>
          <cell r="H58">
            <v>0</v>
          </cell>
        </row>
        <row r="59">
          <cell r="B59" t="str">
            <v>加工組立</v>
          </cell>
          <cell r="C59" t="str">
            <v>吊り筋･バーサポート共</v>
          </cell>
          <cell r="E59">
            <v>1</v>
          </cell>
          <cell r="F59" t="str">
            <v>式</v>
          </cell>
          <cell r="H59">
            <v>0</v>
          </cell>
        </row>
        <row r="60">
          <cell r="B60" t="str">
            <v>溶接金網敷き</v>
          </cell>
          <cell r="C60" t="str">
            <v>6φ-100×100            1,000×1,000</v>
          </cell>
          <cell r="E60">
            <v>102</v>
          </cell>
          <cell r="F60" t="str">
            <v>箇所</v>
          </cell>
          <cell r="H60">
            <v>0</v>
          </cell>
        </row>
        <row r="61">
          <cell r="B61" t="str">
            <v>ガス圧接</v>
          </cell>
          <cell r="E61">
            <v>1</v>
          </cell>
          <cell r="F61" t="str">
            <v>式</v>
          </cell>
          <cell r="H61">
            <v>0</v>
          </cell>
        </row>
        <row r="62">
          <cell r="B62" t="str">
            <v>鉄筋運搬</v>
          </cell>
          <cell r="C62" t="str">
            <v xml:space="preserve"> </v>
          </cell>
          <cell r="E62">
            <v>1</v>
          </cell>
          <cell r="F62" t="str">
            <v>式</v>
          </cell>
          <cell r="H62">
            <v>0</v>
          </cell>
        </row>
        <row r="63">
          <cell r="B63" t="str">
            <v>スクラップ控除</v>
          </cell>
          <cell r="E63">
            <v>1</v>
          </cell>
          <cell r="F63" t="str">
            <v>式</v>
          </cell>
          <cell r="H63">
            <v>0</v>
          </cell>
        </row>
        <row r="64">
          <cell r="B64" t="str">
            <v>小計</v>
          </cell>
          <cell r="H64">
            <v>0</v>
          </cell>
        </row>
        <row r="66">
          <cell r="B66" t="str">
            <v>く体計</v>
          </cell>
          <cell r="H66">
            <v>0</v>
          </cell>
        </row>
        <row r="68">
          <cell r="A68" t="str">
            <v>５</v>
          </cell>
          <cell r="B68" t="str">
            <v>鉄骨</v>
          </cell>
        </row>
        <row r="69">
          <cell r="B69" t="str">
            <v>Ｈ型鋼</v>
          </cell>
          <cell r="C69" t="str">
            <v>SS400  亜鉛ﾒｯｷ             H-200×200×8×12</v>
          </cell>
          <cell r="E69">
            <v>4.0199999999999996</v>
          </cell>
          <cell r="F69" t="str">
            <v>ｔ</v>
          </cell>
          <cell r="H69">
            <v>0</v>
          </cell>
        </row>
        <row r="70">
          <cell r="B70" t="str">
            <v>Ｈ型鋼</v>
          </cell>
          <cell r="C70" t="str">
            <v>SS400  亜鉛ﾒｯｷ             H-194×150×6×9</v>
          </cell>
          <cell r="E70">
            <v>2.69</v>
          </cell>
          <cell r="F70" t="str">
            <v>ｔ</v>
          </cell>
          <cell r="H70">
            <v>0</v>
          </cell>
        </row>
        <row r="71">
          <cell r="B71" t="str">
            <v>Ｈ型鋼</v>
          </cell>
          <cell r="C71" t="str">
            <v>SS400  亜鉛ﾒｯｷ             H-150×150×7×10</v>
          </cell>
          <cell r="E71">
            <v>0.25</v>
          </cell>
          <cell r="F71" t="str">
            <v>ｔ</v>
          </cell>
          <cell r="H71">
            <v>0</v>
          </cell>
        </row>
        <row r="72">
          <cell r="B72" t="str">
            <v>溝型鋼</v>
          </cell>
          <cell r="C72" t="str">
            <v>SS400  亜鉛ﾒｯｷ              C-300×90×12</v>
          </cell>
          <cell r="E72">
            <v>1.28</v>
          </cell>
          <cell r="F72" t="str">
            <v>ｔ</v>
          </cell>
          <cell r="H72">
            <v>0</v>
          </cell>
        </row>
        <row r="73">
          <cell r="B73" t="str">
            <v>等辺山型鋼</v>
          </cell>
          <cell r="C73" t="str">
            <v>SS400  亜鉛ﾒｯｷ              L-65×65×6</v>
          </cell>
          <cell r="E73">
            <v>0.69</v>
          </cell>
          <cell r="F73" t="str">
            <v>ｔ</v>
          </cell>
          <cell r="H73">
            <v>0</v>
          </cell>
        </row>
        <row r="74">
          <cell r="B74" t="str">
            <v>丸鋼</v>
          </cell>
          <cell r="C74" t="str">
            <v>SS400  亜鉛ﾒｯｷ            RB-M16</v>
          </cell>
          <cell r="E74">
            <v>0.03</v>
          </cell>
          <cell r="F74" t="str">
            <v>ｔ</v>
          </cell>
          <cell r="H74">
            <v>0</v>
          </cell>
        </row>
        <row r="75">
          <cell r="B75" t="str">
            <v>鋼板</v>
          </cell>
          <cell r="C75" t="str">
            <v>SS400  亜鉛ﾒｯｷ</v>
          </cell>
          <cell r="E75">
            <v>5.83</v>
          </cell>
          <cell r="F75" t="str">
            <v>ｔ</v>
          </cell>
          <cell r="H75">
            <v>0</v>
          </cell>
        </row>
        <row r="76">
          <cell r="B76" t="str">
            <v>軽量溝型鋼</v>
          </cell>
          <cell r="C76" t="str">
            <v>SSC40  亜鉛ﾒｯｷ             C-100×50×20×2.3</v>
          </cell>
          <cell r="E76">
            <v>0.81</v>
          </cell>
          <cell r="F76" t="str">
            <v>ｔ</v>
          </cell>
          <cell r="H76">
            <v>0</v>
          </cell>
        </row>
        <row r="77">
          <cell r="B77" t="str">
            <v>ターンバックル</v>
          </cell>
          <cell r="E77">
            <v>1</v>
          </cell>
          <cell r="F77" t="str">
            <v>式</v>
          </cell>
          <cell r="H77">
            <v>0</v>
          </cell>
        </row>
        <row r="78">
          <cell r="B78" t="str">
            <v>高力ボルト</v>
          </cell>
          <cell r="E78">
            <v>1</v>
          </cell>
          <cell r="F78" t="str">
            <v>式</v>
          </cell>
          <cell r="H78">
            <v>0</v>
          </cell>
        </row>
        <row r="79">
          <cell r="B79" t="str">
            <v>工場加工組立</v>
          </cell>
          <cell r="C79" t="str">
            <v>工場溶接共</v>
          </cell>
          <cell r="E79">
            <v>14.19</v>
          </cell>
          <cell r="F79" t="str">
            <v>ｔ</v>
          </cell>
          <cell r="H79">
            <v>0</v>
          </cell>
        </row>
        <row r="80">
          <cell r="B80" t="str">
            <v>工場さび止め塗装</v>
          </cell>
          <cell r="E80">
            <v>472</v>
          </cell>
          <cell r="F80" t="str">
            <v>㎡</v>
          </cell>
          <cell r="H80">
            <v>0</v>
          </cell>
        </row>
        <row r="81">
          <cell r="B81" t="str">
            <v>アンカーボルト埋込み</v>
          </cell>
          <cell r="C81" t="str">
            <v>アンカーボルト埋込み       柱底ならし共</v>
          </cell>
          <cell r="E81">
            <v>1</v>
          </cell>
          <cell r="F81" t="str">
            <v>式</v>
          </cell>
          <cell r="H81">
            <v>0</v>
          </cell>
        </row>
        <row r="82">
          <cell r="B82" t="str">
            <v>建方</v>
          </cell>
          <cell r="E82">
            <v>1</v>
          </cell>
          <cell r="F82" t="str">
            <v>式</v>
          </cell>
          <cell r="H82">
            <v>0</v>
          </cell>
        </row>
        <row r="83">
          <cell r="B83" t="str">
            <v>現場本締め</v>
          </cell>
          <cell r="E83">
            <v>1</v>
          </cell>
          <cell r="F83" t="str">
            <v>式</v>
          </cell>
          <cell r="H83">
            <v>0</v>
          </cell>
        </row>
        <row r="84">
          <cell r="B84" t="str">
            <v>軽量鉄骨加工取付け</v>
          </cell>
          <cell r="E84">
            <v>0.77</v>
          </cell>
          <cell r="F84" t="str">
            <v>ｔ</v>
          </cell>
          <cell r="H84">
            <v>0</v>
          </cell>
        </row>
        <row r="85">
          <cell r="B85" t="str">
            <v>鉄骨足場</v>
          </cell>
          <cell r="E85">
            <v>1</v>
          </cell>
          <cell r="F85" t="str">
            <v>式</v>
          </cell>
          <cell r="H85">
            <v>0</v>
          </cell>
        </row>
        <row r="86">
          <cell r="B86" t="str">
            <v>鉄骨災害防止</v>
          </cell>
          <cell r="E86">
            <v>1</v>
          </cell>
          <cell r="F86" t="str">
            <v>式</v>
          </cell>
          <cell r="H86">
            <v>0</v>
          </cell>
        </row>
        <row r="87">
          <cell r="B87" t="str">
            <v>鉄骨運搬</v>
          </cell>
          <cell r="E87">
            <v>1</v>
          </cell>
          <cell r="F87" t="str">
            <v>式</v>
          </cell>
          <cell r="H87">
            <v>0</v>
          </cell>
        </row>
        <row r="88">
          <cell r="B88" t="str">
            <v>スクラップ控除</v>
          </cell>
          <cell r="E88">
            <v>1</v>
          </cell>
          <cell r="F88" t="str">
            <v>式</v>
          </cell>
          <cell r="H88">
            <v>0</v>
          </cell>
        </row>
        <row r="89">
          <cell r="B89" t="str">
            <v>鉄骨工事試験</v>
          </cell>
          <cell r="E89">
            <v>1</v>
          </cell>
          <cell r="F89" t="str">
            <v>式</v>
          </cell>
          <cell r="H89">
            <v>0</v>
          </cell>
        </row>
        <row r="90">
          <cell r="B90" t="str">
            <v>小計</v>
          </cell>
          <cell r="H90">
            <v>0</v>
          </cell>
        </row>
        <row r="92">
          <cell r="A92" t="str">
            <v>６</v>
          </cell>
          <cell r="B92" t="str">
            <v>既製コンクリート</v>
          </cell>
        </row>
        <row r="93">
          <cell r="B93" t="str">
            <v>押出成形ｾﾒﾝﾄ板</v>
          </cell>
          <cell r="C93" t="str">
            <v>t60  W600×H1,700</v>
          </cell>
          <cell r="E93">
            <v>9</v>
          </cell>
          <cell r="F93" t="str">
            <v>㎡</v>
          </cell>
          <cell r="H93">
            <v>0</v>
          </cell>
        </row>
        <row r="94">
          <cell r="B94" t="str">
            <v>小計</v>
          </cell>
          <cell r="H94">
            <v>0</v>
          </cell>
        </row>
        <row r="96">
          <cell r="A96" t="str">
            <v>７</v>
          </cell>
          <cell r="B96" t="str">
            <v>防水</v>
          </cell>
        </row>
        <row r="97">
          <cell r="B97" t="str">
            <v>アスファルト防水</v>
          </cell>
          <cell r="C97" t="str">
            <v>一般部  B種  絶縁工法</v>
          </cell>
          <cell r="E97">
            <v>462</v>
          </cell>
          <cell r="F97" t="str">
            <v>㎡</v>
          </cell>
          <cell r="H97">
            <v>0</v>
          </cell>
        </row>
        <row r="98">
          <cell r="B98" t="str">
            <v>アスファルト防水</v>
          </cell>
          <cell r="C98" t="str">
            <v>立上り   B種  絶縁工法</v>
          </cell>
          <cell r="E98">
            <v>51.7</v>
          </cell>
          <cell r="F98" t="str">
            <v>㎡</v>
          </cell>
          <cell r="H98">
            <v>0</v>
          </cell>
        </row>
        <row r="99">
          <cell r="B99" t="str">
            <v>アスファルト質シーリング</v>
          </cell>
          <cell r="E99">
            <v>105</v>
          </cell>
          <cell r="F99" t="str">
            <v>ｍ</v>
          </cell>
          <cell r="H99">
            <v>0</v>
          </cell>
        </row>
        <row r="100">
          <cell r="B100" t="str">
            <v>塗膜防水</v>
          </cell>
          <cell r="C100" t="str">
            <v>EVﾋﾟｯﾄ</v>
          </cell>
          <cell r="E100">
            <v>4.4000000000000004</v>
          </cell>
          <cell r="F100" t="str">
            <v>㎡</v>
          </cell>
          <cell r="H100">
            <v>0</v>
          </cell>
        </row>
        <row r="101">
          <cell r="B101" t="str">
            <v>塗膜防水</v>
          </cell>
          <cell r="C101" t="str">
            <v>EVﾋﾟｯﾄ立上り</v>
          </cell>
          <cell r="E101">
            <v>10.9</v>
          </cell>
          <cell r="F101" t="str">
            <v>㎡</v>
          </cell>
          <cell r="H101">
            <v>0</v>
          </cell>
        </row>
        <row r="102">
          <cell r="B102" t="str">
            <v>塗膜防水</v>
          </cell>
          <cell r="C102" t="str">
            <v>一般部  A種</v>
          </cell>
          <cell r="E102">
            <v>11.7</v>
          </cell>
          <cell r="F102" t="str">
            <v>㎡</v>
          </cell>
          <cell r="H102">
            <v>0</v>
          </cell>
        </row>
        <row r="103">
          <cell r="B103" t="str">
            <v>塗膜防水</v>
          </cell>
          <cell r="C103" t="str">
            <v>立上り   A種</v>
          </cell>
          <cell r="E103">
            <v>9.3000000000000007</v>
          </cell>
          <cell r="F103" t="str">
            <v>㎡</v>
          </cell>
          <cell r="H103">
            <v>0</v>
          </cell>
        </row>
        <row r="104">
          <cell r="B104" t="str">
            <v>打継・誘発目地シーリング</v>
          </cell>
          <cell r="C104" t="str">
            <v>二成分型変成ｼﾘｺﾝ          25×15</v>
          </cell>
          <cell r="E104">
            <v>1036</v>
          </cell>
          <cell r="F104" t="str">
            <v>ｍ</v>
          </cell>
          <cell r="H104">
            <v>0</v>
          </cell>
        </row>
        <row r="105">
          <cell r="B105" t="str">
            <v>打継・誘発目地シーリング</v>
          </cell>
          <cell r="C105" t="str">
            <v>二成分型ﾎﾟﾘｻﾙﾌｧｲﾄﾞ         5×10</v>
          </cell>
          <cell r="E105">
            <v>1159</v>
          </cell>
          <cell r="F105" t="str">
            <v>ｍ</v>
          </cell>
          <cell r="H105">
            <v>0</v>
          </cell>
        </row>
        <row r="106">
          <cell r="B106" t="str">
            <v>金物取合シーリング（外部）</v>
          </cell>
          <cell r="C106" t="str">
            <v>二成分型変成ｼﾘｺﾝ          10×15</v>
          </cell>
          <cell r="E106">
            <v>302</v>
          </cell>
          <cell r="F106" t="str">
            <v>ｍ</v>
          </cell>
          <cell r="H106">
            <v>0</v>
          </cell>
        </row>
        <row r="107">
          <cell r="B107" t="str">
            <v>建具廻りシーリング</v>
          </cell>
          <cell r="C107" t="str">
            <v>二成分型ﾎﾟﾘｻﾙﾌｧｲﾄﾞ       10×15</v>
          </cell>
          <cell r="E107">
            <v>577</v>
          </cell>
          <cell r="F107" t="str">
            <v>ｍ</v>
          </cell>
          <cell r="H107">
            <v>0</v>
          </cell>
        </row>
        <row r="108">
          <cell r="B108" t="str">
            <v>石廻りシーリング</v>
          </cell>
          <cell r="C108" t="str">
            <v>二成分型ﾎﾟﾘｻﾙﾌｧｲﾄﾞ       10×10</v>
          </cell>
          <cell r="E108">
            <v>119</v>
          </cell>
          <cell r="F108" t="str">
            <v>ｍ</v>
          </cell>
          <cell r="H108">
            <v>0</v>
          </cell>
        </row>
        <row r="109">
          <cell r="B109" t="str">
            <v>タイル取合・入隅シーリング</v>
          </cell>
          <cell r="C109" t="str">
            <v>二成分型ﾎﾟﾘｻﾙﾌｧｲﾄﾞ       10×10</v>
          </cell>
          <cell r="E109">
            <v>169</v>
          </cell>
          <cell r="F109" t="str">
            <v>ｍ</v>
          </cell>
          <cell r="H109">
            <v>0</v>
          </cell>
        </row>
        <row r="110">
          <cell r="B110" t="str">
            <v>小計</v>
          </cell>
          <cell r="H110">
            <v>0</v>
          </cell>
        </row>
        <row r="112">
          <cell r="A112" t="str">
            <v>８</v>
          </cell>
          <cell r="B112" t="str">
            <v>石</v>
          </cell>
        </row>
        <row r="113">
          <cell r="B113" t="str">
            <v>汚垂石  結晶化ガラス</v>
          </cell>
          <cell r="C113" t="str">
            <v>ｔ20  W2,500×D600</v>
          </cell>
          <cell r="E113">
            <v>4</v>
          </cell>
          <cell r="F113" t="str">
            <v>箇所</v>
          </cell>
          <cell r="H113">
            <v>0</v>
          </cell>
        </row>
        <row r="114">
          <cell r="B114" t="str">
            <v>ライニング面台  天然石</v>
          </cell>
          <cell r="C114" t="str">
            <v>t20  W100</v>
          </cell>
          <cell r="E114">
            <v>39.6</v>
          </cell>
          <cell r="F114" t="str">
            <v>ｍ</v>
          </cell>
          <cell r="H114">
            <v>0</v>
          </cell>
        </row>
        <row r="115">
          <cell r="B115" t="str">
            <v>手洗いカウンター  天然石</v>
          </cell>
          <cell r="C115" t="str">
            <v>t20                        W2,500×D440×H170</v>
          </cell>
          <cell r="E115">
            <v>4</v>
          </cell>
          <cell r="F115" t="str">
            <v>箇所</v>
          </cell>
          <cell r="H115">
            <v>0</v>
          </cell>
        </row>
        <row r="116">
          <cell r="B116" t="str">
            <v>手洗いカウンター  天然石</v>
          </cell>
          <cell r="C116" t="str">
            <v>t20                        W1,700×D440×H170</v>
          </cell>
          <cell r="E116">
            <v>4</v>
          </cell>
          <cell r="F116" t="str">
            <v>箇所</v>
          </cell>
          <cell r="H116">
            <v>0</v>
          </cell>
        </row>
        <row r="117">
          <cell r="B117" t="str">
            <v>小計</v>
          </cell>
          <cell r="H117">
            <v>0</v>
          </cell>
        </row>
        <row r="119">
          <cell r="A119" t="str">
            <v>９</v>
          </cell>
          <cell r="B119" t="str">
            <v>タイル</v>
          </cell>
        </row>
        <row r="120">
          <cell r="B120" t="str">
            <v>一般床タイル張り</v>
          </cell>
          <cell r="C120" t="str">
            <v>磁器質  100角  ﾉﾝｽﾘｯﾌﾟ</v>
          </cell>
          <cell r="E120">
            <v>37.799999999999997</v>
          </cell>
          <cell r="F120" t="str">
            <v>㎡</v>
          </cell>
          <cell r="H120">
            <v>0</v>
          </cell>
        </row>
        <row r="121">
          <cell r="B121" t="str">
            <v>階段タイル張り</v>
          </cell>
          <cell r="C121" t="str">
            <v>磁器質  100角  ﾉﾝｽﾘｯﾌﾟ</v>
          </cell>
          <cell r="E121">
            <v>10.6</v>
          </cell>
          <cell r="F121" t="str">
            <v>㎡</v>
          </cell>
          <cell r="H121">
            <v>0</v>
          </cell>
        </row>
        <row r="122">
          <cell r="B122" t="str">
            <v>段鼻役物タイル張り</v>
          </cell>
          <cell r="C122" t="str">
            <v>磁器質  100角  ﾉﾝｽﾘｯﾌﾟ</v>
          </cell>
          <cell r="E122">
            <v>23.2</v>
          </cell>
          <cell r="F122" t="str">
            <v>ｍ</v>
          </cell>
          <cell r="H122">
            <v>0</v>
          </cell>
        </row>
        <row r="123">
          <cell r="B123" t="str">
            <v>壁タイル張り</v>
          </cell>
          <cell r="C123" t="str">
            <v>磁器質   50角  RC直張り</v>
          </cell>
          <cell r="E123">
            <v>1398</v>
          </cell>
          <cell r="F123" t="str">
            <v>㎡</v>
          </cell>
          <cell r="H123">
            <v>0</v>
          </cell>
        </row>
        <row r="124">
          <cell r="B124" t="str">
            <v>壁役物タイル張り</v>
          </cell>
          <cell r="C124" t="str">
            <v>磁器質   50角  標準曲り</v>
          </cell>
          <cell r="E124">
            <v>539</v>
          </cell>
          <cell r="F124" t="str">
            <v>ｍ</v>
          </cell>
          <cell r="H124">
            <v>0</v>
          </cell>
        </row>
        <row r="125">
          <cell r="B125" t="str">
            <v>壁役物タイル張り</v>
          </cell>
          <cell r="C125" t="str">
            <v>磁器質   50角  建具ﾏｸﾞｻ  標準曲り</v>
          </cell>
          <cell r="E125">
            <v>38</v>
          </cell>
          <cell r="F125" t="str">
            <v>ｍ</v>
          </cell>
          <cell r="H125">
            <v>0</v>
          </cell>
        </row>
        <row r="126">
          <cell r="B126" t="str">
            <v>壁役物タイル張り</v>
          </cell>
          <cell r="C126" t="str">
            <v>磁器質   50角  建具抱き   標準曲り</v>
          </cell>
          <cell r="E126">
            <v>14.3</v>
          </cell>
          <cell r="F126" t="str">
            <v>ｍ</v>
          </cell>
          <cell r="H126">
            <v>0</v>
          </cell>
        </row>
        <row r="127">
          <cell r="B127" t="str">
            <v>柱タイル張り</v>
          </cell>
          <cell r="C127" t="str">
            <v>磁器質   50角  RC直張り</v>
          </cell>
          <cell r="E127">
            <v>51.4</v>
          </cell>
          <cell r="F127" t="str">
            <v>㎡</v>
          </cell>
          <cell r="H127">
            <v>0</v>
          </cell>
        </row>
        <row r="128">
          <cell r="B128" t="str">
            <v>柱役物タイル張り</v>
          </cell>
          <cell r="C128" t="str">
            <v>磁器質   50角  標準曲り</v>
          </cell>
          <cell r="E128">
            <v>64.2</v>
          </cell>
          <cell r="F128" t="str">
            <v>ｍ</v>
          </cell>
          <cell r="H128">
            <v>0</v>
          </cell>
        </row>
        <row r="129">
          <cell r="B129" t="str">
            <v>梁タイル張り</v>
          </cell>
          <cell r="C129" t="str">
            <v>磁器質   50角  RC直張り</v>
          </cell>
          <cell r="E129">
            <v>79.3</v>
          </cell>
          <cell r="F129" t="str">
            <v>㎡</v>
          </cell>
          <cell r="H129">
            <v>0</v>
          </cell>
        </row>
        <row r="130">
          <cell r="B130" t="str">
            <v>梁役物タイル張り</v>
          </cell>
          <cell r="C130" t="str">
            <v>磁器質   50角  標準曲り</v>
          </cell>
          <cell r="E130">
            <v>78.2</v>
          </cell>
          <cell r="F130" t="str">
            <v>ｍ</v>
          </cell>
          <cell r="H130">
            <v>0</v>
          </cell>
        </row>
        <row r="131">
          <cell r="B131" t="str">
            <v>壁タイル張り</v>
          </cell>
          <cell r="C131" t="str">
            <v>磁器質  二丁掛              RC直張り</v>
          </cell>
          <cell r="E131">
            <v>65.2</v>
          </cell>
          <cell r="F131" t="str">
            <v>㎡</v>
          </cell>
          <cell r="H131">
            <v>0</v>
          </cell>
        </row>
        <row r="132">
          <cell r="B132" t="str">
            <v>壁タイル張り</v>
          </cell>
          <cell r="C132" t="str">
            <v>陶器質  100角  圧着</v>
          </cell>
          <cell r="E132">
            <v>230</v>
          </cell>
          <cell r="F132" t="str">
            <v>㎡</v>
          </cell>
          <cell r="H132">
            <v>0</v>
          </cell>
        </row>
        <row r="133">
          <cell r="B133" t="str">
            <v>壁タイル張り</v>
          </cell>
          <cell r="C133" t="str">
            <v>陶器質  100角  接着</v>
          </cell>
          <cell r="E133">
            <v>122</v>
          </cell>
          <cell r="F133" t="str">
            <v>㎡</v>
          </cell>
          <cell r="H133">
            <v>0</v>
          </cell>
        </row>
        <row r="134">
          <cell r="B134" t="str">
            <v>小計</v>
          </cell>
          <cell r="H134">
            <v>0</v>
          </cell>
        </row>
        <row r="136">
          <cell r="A136" t="str">
            <v>１０</v>
          </cell>
          <cell r="B136" t="str">
            <v>木</v>
          </cell>
        </row>
        <row r="137">
          <cell r="B137" t="str">
            <v>造作材</v>
          </cell>
          <cell r="C137" t="str">
            <v>板材</v>
          </cell>
          <cell r="E137">
            <v>0.48099999999999998</v>
          </cell>
          <cell r="F137" t="str">
            <v>ｍ3</v>
          </cell>
          <cell r="H137">
            <v>0</v>
          </cell>
        </row>
        <row r="138">
          <cell r="B138" t="str">
            <v>鏡下地</v>
          </cell>
          <cell r="C138" t="str">
            <v>積層合板ｔ12</v>
          </cell>
          <cell r="E138">
            <v>17.899999999999999</v>
          </cell>
          <cell r="F138" t="str">
            <v>㎡</v>
          </cell>
          <cell r="H138">
            <v>0</v>
          </cell>
        </row>
        <row r="139">
          <cell r="B139" t="str">
            <v>施工費</v>
          </cell>
          <cell r="E139">
            <v>1</v>
          </cell>
          <cell r="F139" t="str">
            <v>式</v>
          </cell>
          <cell r="H139">
            <v>0</v>
          </cell>
        </row>
        <row r="140">
          <cell r="B140" t="str">
            <v>小計</v>
          </cell>
          <cell r="H140">
            <v>0</v>
          </cell>
        </row>
        <row r="142">
          <cell r="A142" t="str">
            <v>１１</v>
          </cell>
          <cell r="B142" t="str">
            <v>屋根及びとい</v>
          </cell>
        </row>
        <row r="143">
          <cell r="B143" t="str">
            <v>折版</v>
          </cell>
          <cell r="C143" t="str">
            <v>鋼板  t1.2</v>
          </cell>
          <cell r="E143">
            <v>22.2</v>
          </cell>
          <cell r="F143" t="str">
            <v>㎡</v>
          </cell>
          <cell r="H143">
            <v>0</v>
          </cell>
        </row>
        <row r="144">
          <cell r="B144" t="str">
            <v>折版ケラバ包み</v>
          </cell>
          <cell r="C144" t="str">
            <v>鋼板  t1.2  糸300</v>
          </cell>
          <cell r="E144">
            <v>7.8</v>
          </cell>
          <cell r="F144" t="str">
            <v>ｍ</v>
          </cell>
          <cell r="H144">
            <v>0</v>
          </cell>
        </row>
        <row r="145">
          <cell r="B145" t="str">
            <v>軒先面戸</v>
          </cell>
          <cell r="E145">
            <v>5.7</v>
          </cell>
          <cell r="F145" t="str">
            <v>ｍ</v>
          </cell>
          <cell r="H145">
            <v>0</v>
          </cell>
        </row>
        <row r="146">
          <cell r="B146" t="str">
            <v>止面戸</v>
          </cell>
          <cell r="E146">
            <v>5.7</v>
          </cell>
          <cell r="F146" t="str">
            <v>ｍ</v>
          </cell>
          <cell r="H146">
            <v>0</v>
          </cell>
        </row>
        <row r="147">
          <cell r="B147" t="str">
            <v>タイトフレーム</v>
          </cell>
          <cell r="E147">
            <v>11.4</v>
          </cell>
          <cell r="F147" t="str">
            <v>ｍ</v>
          </cell>
          <cell r="H147">
            <v>0</v>
          </cell>
        </row>
        <row r="148">
          <cell r="B148" t="str">
            <v>ルーフドレイン</v>
          </cell>
          <cell r="C148" t="str">
            <v>鋳鉄製  竪型  100φ         ｱｽﾌｧﾙﾄ防水用</v>
          </cell>
          <cell r="E148">
            <v>4</v>
          </cell>
          <cell r="F148" t="str">
            <v>箇所</v>
          </cell>
          <cell r="H148">
            <v>0</v>
          </cell>
        </row>
        <row r="149">
          <cell r="B149" t="str">
            <v>ルーフドレイン</v>
          </cell>
          <cell r="C149" t="str">
            <v>鋳鉄製  竪型  100φ        塗膜防水用</v>
          </cell>
          <cell r="E149">
            <v>2</v>
          </cell>
          <cell r="F149" t="str">
            <v>箇所</v>
          </cell>
          <cell r="H149">
            <v>0</v>
          </cell>
        </row>
        <row r="150">
          <cell r="B150" t="str">
            <v>小計</v>
          </cell>
          <cell r="H150">
            <v>0</v>
          </cell>
        </row>
        <row r="152">
          <cell r="A152" t="str">
            <v>１２</v>
          </cell>
          <cell r="B152" t="str">
            <v>金属</v>
          </cell>
        </row>
        <row r="153">
          <cell r="B153" t="str">
            <v>軽量鉄骨天井下地</v>
          </cell>
          <cell r="C153" t="str">
            <v>25形  @300</v>
          </cell>
          <cell r="E153">
            <v>13.6</v>
          </cell>
          <cell r="F153" t="str">
            <v>㎡</v>
          </cell>
          <cell r="H153">
            <v>0</v>
          </cell>
        </row>
        <row r="154">
          <cell r="B154" t="str">
            <v>軽量鉄骨天井下地</v>
          </cell>
          <cell r="C154" t="str">
            <v>19形  @225</v>
          </cell>
          <cell r="E154">
            <v>74.5</v>
          </cell>
          <cell r="F154" t="str">
            <v>㎡</v>
          </cell>
          <cell r="H154">
            <v>0</v>
          </cell>
        </row>
        <row r="155">
          <cell r="B155" t="str">
            <v>軽量鉄骨天井下地</v>
          </cell>
          <cell r="C155" t="str">
            <v>19形  @360</v>
          </cell>
          <cell r="E155">
            <v>1504</v>
          </cell>
          <cell r="F155" t="str">
            <v>㎡</v>
          </cell>
          <cell r="H155">
            <v>0</v>
          </cell>
        </row>
        <row r="156">
          <cell r="B156" t="str">
            <v>軽量鉄骨天井下地  開口部等補強</v>
          </cell>
          <cell r="E156">
            <v>1</v>
          </cell>
          <cell r="F156" t="str">
            <v>式</v>
          </cell>
          <cell r="H156">
            <v>0</v>
          </cell>
        </row>
        <row r="157">
          <cell r="B157" t="str">
            <v>軽量鉄骨下り壁下地</v>
          </cell>
          <cell r="C157" t="str">
            <v>19形  H=600</v>
          </cell>
          <cell r="E157">
            <v>6.5</v>
          </cell>
          <cell r="F157" t="str">
            <v>ｍ</v>
          </cell>
          <cell r="H157">
            <v>0</v>
          </cell>
        </row>
        <row r="158">
          <cell r="B158" t="str">
            <v>軽量鉄骨下り壁下地</v>
          </cell>
          <cell r="C158" t="str">
            <v>19形  H=620</v>
          </cell>
          <cell r="E158">
            <v>112</v>
          </cell>
          <cell r="F158" t="str">
            <v>ｍ</v>
          </cell>
          <cell r="H158">
            <v>0</v>
          </cell>
        </row>
        <row r="159">
          <cell r="B159" t="str">
            <v>天井下地用インサート</v>
          </cell>
          <cell r="E159">
            <v>1</v>
          </cell>
          <cell r="F159" t="str">
            <v>式</v>
          </cell>
          <cell r="H159">
            <v>0</v>
          </cell>
        </row>
        <row r="160">
          <cell r="B160" t="str">
            <v>軽量鉄骨壁下地</v>
          </cell>
          <cell r="C160" t="str">
            <v>W65  @455</v>
          </cell>
          <cell r="E160">
            <v>336</v>
          </cell>
          <cell r="F160" t="str">
            <v>㎡</v>
          </cell>
          <cell r="H160">
            <v>0</v>
          </cell>
        </row>
        <row r="161">
          <cell r="B161" t="str">
            <v>ライニング  軽量鉄骨壁下地</v>
          </cell>
          <cell r="C161" t="str">
            <v>W65  @303</v>
          </cell>
          <cell r="E161">
            <v>42.6</v>
          </cell>
          <cell r="F161" t="str">
            <v>㎡</v>
          </cell>
          <cell r="H161">
            <v>0</v>
          </cell>
        </row>
        <row r="162">
          <cell r="B162" t="str">
            <v>軽量鉄骨壁下地  開口部等補強</v>
          </cell>
          <cell r="E162">
            <v>1</v>
          </cell>
          <cell r="F162" t="str">
            <v>式</v>
          </cell>
          <cell r="H162">
            <v>0</v>
          </cell>
        </row>
        <row r="163">
          <cell r="B163" t="str">
            <v>パラペット笠木</v>
          </cell>
          <cell r="C163" t="str">
            <v>ｱﾙﾐ既製品  ﾉﾝｼｰﾙ     W250</v>
          </cell>
          <cell r="E163">
            <v>3.6</v>
          </cell>
          <cell r="F163" t="str">
            <v>ｍ</v>
          </cell>
          <cell r="H163">
            <v>0</v>
          </cell>
        </row>
        <row r="164">
          <cell r="B164" t="str">
            <v>パラペット笠木</v>
          </cell>
          <cell r="C164" t="str">
            <v>ｱﾙﾐ既製品  ﾉﾝｼｰﾙ     W275</v>
          </cell>
          <cell r="E164">
            <v>10.6</v>
          </cell>
          <cell r="F164" t="str">
            <v>ｍ</v>
          </cell>
          <cell r="H164">
            <v>0</v>
          </cell>
        </row>
        <row r="165">
          <cell r="B165" t="str">
            <v>同上コーナー役物</v>
          </cell>
          <cell r="C165" t="str">
            <v>ｱﾙﾐ既製品  ﾉﾝｼｰﾙ     W275ｺｰﾅｰ直角</v>
          </cell>
          <cell r="E165">
            <v>1</v>
          </cell>
          <cell r="F165" t="str">
            <v>箇所</v>
          </cell>
          <cell r="H165">
            <v>0</v>
          </cell>
        </row>
        <row r="166">
          <cell r="B166" t="str">
            <v>パラペット笠木</v>
          </cell>
          <cell r="C166" t="str">
            <v>ｱﾙﾐ既製品  ﾉﾝｼｰﾙ     W375</v>
          </cell>
          <cell r="E166">
            <v>79.5</v>
          </cell>
          <cell r="F166" t="str">
            <v>ｍ</v>
          </cell>
          <cell r="H166">
            <v>0</v>
          </cell>
        </row>
        <row r="167">
          <cell r="B167" t="str">
            <v>同上コーナー役物</v>
          </cell>
          <cell r="C167" t="str">
            <v>ｱﾙﾐ既製品  ﾉﾝｼｰﾙ     W375  ｺｰﾅｰ直角</v>
          </cell>
          <cell r="E167">
            <v>8</v>
          </cell>
          <cell r="F167" t="str">
            <v>箇所</v>
          </cell>
          <cell r="H167">
            <v>0</v>
          </cell>
        </row>
        <row r="168">
          <cell r="B168" t="str">
            <v>同上コーナー役物</v>
          </cell>
          <cell r="C168" t="str">
            <v>ｱﾙﾐ既製品  ﾉﾝｼｰﾙW375,W425  ｺｰﾅｰ直角</v>
          </cell>
          <cell r="E168">
            <v>4</v>
          </cell>
          <cell r="F168" t="str">
            <v>箇所</v>
          </cell>
          <cell r="H168">
            <v>0</v>
          </cell>
        </row>
        <row r="169">
          <cell r="B169" t="str">
            <v>パラペット笠木</v>
          </cell>
          <cell r="C169" t="str">
            <v>ｱﾙﾐ既製品  ﾉﾝｼｰﾙ     W425</v>
          </cell>
          <cell r="E169">
            <v>10.8</v>
          </cell>
          <cell r="F169" t="str">
            <v>ｍ</v>
          </cell>
          <cell r="H169">
            <v>0</v>
          </cell>
        </row>
        <row r="170">
          <cell r="B170" t="str">
            <v>手摺壁笠木</v>
          </cell>
          <cell r="C170" t="str">
            <v>ｱﾙﾐ既製品  ﾉﾝｼｰﾙ     W275</v>
          </cell>
          <cell r="E170">
            <v>10.199999999999999</v>
          </cell>
          <cell r="F170" t="str">
            <v>ｍ</v>
          </cell>
          <cell r="H170">
            <v>0</v>
          </cell>
        </row>
        <row r="171">
          <cell r="B171" t="str">
            <v>梁天端笠木</v>
          </cell>
          <cell r="C171" t="str">
            <v>ｱﾙﾐ既製品  ﾉﾝｼｰﾙ     W600</v>
          </cell>
          <cell r="E171">
            <v>29.3</v>
          </cell>
          <cell r="F171" t="str">
            <v>ｍ</v>
          </cell>
          <cell r="H171">
            <v>0</v>
          </cell>
        </row>
        <row r="172">
          <cell r="B172" t="str">
            <v>柱天端笠木</v>
          </cell>
          <cell r="C172" t="str">
            <v>ｱﾙﾐ既製品  ﾉﾝｼｰﾙ        700×700</v>
          </cell>
          <cell r="E172">
            <v>1</v>
          </cell>
          <cell r="F172" t="str">
            <v>箇所</v>
          </cell>
          <cell r="H172">
            <v>0</v>
          </cell>
        </row>
        <row r="173">
          <cell r="B173" t="str">
            <v>壁付水切</v>
          </cell>
          <cell r="C173" t="str">
            <v>ｱﾙﾐ既製品                  W90</v>
          </cell>
          <cell r="E173">
            <v>23.3</v>
          </cell>
          <cell r="F173" t="str">
            <v>ｍ</v>
          </cell>
          <cell r="H173">
            <v>0</v>
          </cell>
        </row>
        <row r="174">
          <cell r="B174" t="str">
            <v>同上コーナー役物</v>
          </cell>
          <cell r="C174" t="str">
            <v>ｱﾙﾐ既製品                  W90  ｺｰﾅｰ直角</v>
          </cell>
          <cell r="E174">
            <v>4</v>
          </cell>
          <cell r="F174" t="str">
            <v>箇所</v>
          </cell>
          <cell r="H174">
            <v>0</v>
          </cell>
        </row>
        <row r="175">
          <cell r="B175" t="str">
            <v>同上コーナー役物</v>
          </cell>
          <cell r="C175" t="str">
            <v>ｱﾙﾐ既製品                  W90  ｺｰﾅｰ直角  延L735</v>
          </cell>
          <cell r="E175">
            <v>2</v>
          </cell>
          <cell r="F175" t="str">
            <v>箇所</v>
          </cell>
          <cell r="H175">
            <v>0</v>
          </cell>
        </row>
        <row r="176">
          <cell r="B176" t="str">
            <v>同上コーナー役物</v>
          </cell>
          <cell r="C176" t="str">
            <v>ｱﾙﾐ既製品                  W90  ｺｰﾅｰ直角  延L845</v>
          </cell>
          <cell r="E176">
            <v>2</v>
          </cell>
          <cell r="F176" t="str">
            <v>箇所</v>
          </cell>
          <cell r="H176">
            <v>0</v>
          </cell>
        </row>
        <row r="177">
          <cell r="B177" t="str">
            <v>梁天端水切</v>
          </cell>
          <cell r="C177" t="str">
            <v>ｱﾙﾐ既製品                W350</v>
          </cell>
          <cell r="E177">
            <v>9.8000000000000007</v>
          </cell>
          <cell r="F177" t="str">
            <v>ｍ</v>
          </cell>
          <cell r="H177">
            <v>0</v>
          </cell>
        </row>
        <row r="178">
          <cell r="B178" t="str">
            <v>梁天端水切</v>
          </cell>
          <cell r="C178" t="str">
            <v>ｱﾙﾐ既製品                W460</v>
          </cell>
          <cell r="E178">
            <v>124</v>
          </cell>
          <cell r="F178" t="str">
            <v>ｍ</v>
          </cell>
          <cell r="H178">
            <v>0</v>
          </cell>
        </row>
        <row r="179">
          <cell r="B179" t="str">
            <v>防水層端部押え金物</v>
          </cell>
          <cell r="E179">
            <v>105</v>
          </cell>
          <cell r="F179" t="str">
            <v>ｍ</v>
          </cell>
          <cell r="H179">
            <v>0</v>
          </cell>
        </row>
        <row r="180">
          <cell r="B180" t="str">
            <v>脱気装置</v>
          </cell>
          <cell r="C180" t="str">
            <v>ｽﾃﾝﾚｽ既製品</v>
          </cell>
          <cell r="E180">
            <v>10</v>
          </cell>
          <cell r="F180" t="str">
            <v>箇所</v>
          </cell>
          <cell r="H180">
            <v>0</v>
          </cell>
        </row>
        <row r="181">
          <cell r="B181" t="str">
            <v>丸環</v>
          </cell>
          <cell r="C181" t="str">
            <v>ｽﾃﾝﾚｽ既製品</v>
          </cell>
          <cell r="E181">
            <v>35</v>
          </cell>
          <cell r="F181" t="str">
            <v>箇所</v>
          </cell>
          <cell r="H181">
            <v>0</v>
          </cell>
        </row>
        <row r="182">
          <cell r="B182" t="str">
            <v>壁ルーバー</v>
          </cell>
          <cell r="C182" t="str">
            <v>ｱﾙﾐ押出型材                 二次電解着色</v>
          </cell>
          <cell r="E182">
            <v>179</v>
          </cell>
          <cell r="F182" t="str">
            <v>㎡</v>
          </cell>
          <cell r="H182">
            <v>0</v>
          </cell>
        </row>
        <row r="183">
          <cell r="B183" t="str">
            <v>竪枠</v>
          </cell>
          <cell r="C183" t="str">
            <v>ｽﾁｰﾙ130×25</v>
          </cell>
          <cell r="E183">
            <v>40</v>
          </cell>
          <cell r="F183" t="str">
            <v>ｍ</v>
          </cell>
          <cell r="H183">
            <v>0</v>
          </cell>
        </row>
        <row r="184">
          <cell r="B184" t="str">
            <v>鏡枠</v>
          </cell>
          <cell r="C184" t="str">
            <v>ｽﾃﾝﾚｽHL</v>
          </cell>
          <cell r="E184">
            <v>52.4</v>
          </cell>
          <cell r="F184" t="str">
            <v>ｍ</v>
          </cell>
          <cell r="H184">
            <v>0</v>
          </cell>
        </row>
        <row r="185">
          <cell r="B185" t="str">
            <v>照明ボックス</v>
          </cell>
          <cell r="C185" t="str">
            <v>ｽﾁｰﾙt1.2  W200×H200   ﾌﾞﾗｹｯﾄ  FB-25×4.5@450</v>
          </cell>
          <cell r="E185">
            <v>17.2</v>
          </cell>
          <cell r="F185" t="str">
            <v>ｍ</v>
          </cell>
          <cell r="H185">
            <v>0</v>
          </cell>
        </row>
        <row r="186">
          <cell r="B186" t="str">
            <v>ルーバー</v>
          </cell>
          <cell r="C186" t="str">
            <v>ｱﾙﾐ15×15×15        W2,500×D200</v>
          </cell>
          <cell r="E186">
            <v>4</v>
          </cell>
          <cell r="F186" t="str">
            <v>箇所</v>
          </cell>
          <cell r="H186">
            <v>0</v>
          </cell>
        </row>
        <row r="187">
          <cell r="B187" t="str">
            <v>ルーバー</v>
          </cell>
          <cell r="C187" t="str">
            <v>ｱﾙﾐ15×15×15        W1,700×D200</v>
          </cell>
          <cell r="E187">
            <v>4</v>
          </cell>
          <cell r="F187" t="str">
            <v>箇所</v>
          </cell>
          <cell r="H187">
            <v>0</v>
          </cell>
        </row>
        <row r="188">
          <cell r="B188" t="str">
            <v>小便器手摺</v>
          </cell>
          <cell r="C188" t="str">
            <v>ASA樹脂成型品  抗菌  W500×D550×H480</v>
          </cell>
          <cell r="E188">
            <v>4</v>
          </cell>
          <cell r="F188" t="str">
            <v>箇所</v>
          </cell>
          <cell r="H188">
            <v>0</v>
          </cell>
        </row>
        <row r="189">
          <cell r="B189" t="str">
            <v>大便器手摺</v>
          </cell>
          <cell r="C189" t="str">
            <v>ASA樹脂成型品  抗菌  W600×H480  壁付L型</v>
          </cell>
          <cell r="E189">
            <v>8</v>
          </cell>
          <cell r="F189" t="str">
            <v>箇所</v>
          </cell>
          <cell r="H189">
            <v>0</v>
          </cell>
        </row>
        <row r="190">
          <cell r="B190" t="str">
            <v>身障者用手摺</v>
          </cell>
          <cell r="C190" t="str">
            <v>ASA樹脂成型品  抗菌  W600×H480  壁付L型</v>
          </cell>
          <cell r="E190">
            <v>1</v>
          </cell>
          <cell r="F190" t="str">
            <v>箇所</v>
          </cell>
          <cell r="H190">
            <v>0</v>
          </cell>
        </row>
        <row r="191">
          <cell r="B191" t="str">
            <v>身障者用手摺</v>
          </cell>
          <cell r="C191" t="str">
            <v>ASA樹脂成型品  抗菌  W700×H600  床付L型</v>
          </cell>
          <cell r="E191">
            <v>1</v>
          </cell>
          <cell r="F191" t="str">
            <v>箇所</v>
          </cell>
          <cell r="H191">
            <v>0</v>
          </cell>
        </row>
        <row r="192">
          <cell r="B192" t="str">
            <v>階段すべり止め</v>
          </cell>
          <cell r="C192" t="str">
            <v>ｽﾃﾝﾚｽ既製品              W35  ｺﾞﾑﾀｲﾔ入り</v>
          </cell>
          <cell r="E192">
            <v>122</v>
          </cell>
          <cell r="F192" t="str">
            <v>ｍ</v>
          </cell>
          <cell r="H192">
            <v>0</v>
          </cell>
        </row>
        <row r="193">
          <cell r="B193" t="str">
            <v>階段手摺</v>
          </cell>
          <cell r="C193" t="str">
            <v>手摺  ｽﾃﾝﾚｽHL40φ       手摺子  ｽﾃﾝﾚｽHL20φ</v>
          </cell>
          <cell r="E193">
            <v>3.5</v>
          </cell>
          <cell r="F193" t="str">
            <v>ｍ</v>
          </cell>
          <cell r="H193">
            <v>0</v>
          </cell>
        </row>
        <row r="194">
          <cell r="C194" t="str">
            <v xml:space="preserve">        @220斜部  H   850</v>
          </cell>
        </row>
        <row r="195">
          <cell r="B195" t="str">
            <v>屋外階段手摺</v>
          </cell>
          <cell r="C195" t="str">
            <v>ｽﾁｰﾙφ42.7  H850  平    手摺子FB-φ27.4@150</v>
          </cell>
          <cell r="E195">
            <v>40</v>
          </cell>
          <cell r="F195" t="str">
            <v>ｍ</v>
          </cell>
          <cell r="H195">
            <v>0</v>
          </cell>
        </row>
        <row r="196">
          <cell r="B196" t="str">
            <v>屋外階段手摺</v>
          </cell>
          <cell r="C196" t="str">
            <v>ｽﾁｰﾙφ42.7  H850  斜    手摺子FB-φ27.4@150</v>
          </cell>
          <cell r="E196">
            <v>63.3</v>
          </cell>
          <cell r="F196" t="str">
            <v>ｍ</v>
          </cell>
          <cell r="H196">
            <v>0</v>
          </cell>
        </row>
        <row r="197">
          <cell r="B197" t="str">
            <v>屋外階段手摺</v>
          </cell>
          <cell r="C197" t="str">
            <v>ｽﾁｰﾙφ42.7  H850  斜 1.100</v>
          </cell>
          <cell r="E197">
            <v>2</v>
          </cell>
          <cell r="F197" t="str">
            <v>箇所</v>
          </cell>
          <cell r="H197">
            <v>0</v>
          </cell>
        </row>
        <row r="198">
          <cell r="C198" t="str">
            <v>端部手摺子φ42.7           手摺子FB-φ27.4@150</v>
          </cell>
        </row>
        <row r="199">
          <cell r="C199" t="str">
            <v>横材φ42.7</v>
          </cell>
        </row>
        <row r="200">
          <cell r="B200" t="str">
            <v>スクリーンボックス（Ｃ－１）</v>
          </cell>
          <cell r="C200" t="str">
            <v>ｽﾁｰﾙt1.6                  W160×L2,100×H100</v>
          </cell>
          <cell r="E200">
            <v>13</v>
          </cell>
          <cell r="F200" t="str">
            <v>箇所</v>
          </cell>
          <cell r="H200">
            <v>0</v>
          </cell>
        </row>
        <row r="201">
          <cell r="C201" t="str">
            <v>取付金物共</v>
          </cell>
        </row>
        <row r="202">
          <cell r="B202" t="str">
            <v>ブラインドボックス（Ｆ－１）</v>
          </cell>
          <cell r="C202" t="str">
            <v>ｽﾁｰﾙt1.6                      W 90×L4,200×H150</v>
          </cell>
          <cell r="E202">
            <v>2</v>
          </cell>
          <cell r="F202" t="str">
            <v>箇所</v>
          </cell>
          <cell r="H202">
            <v>0</v>
          </cell>
        </row>
        <row r="203">
          <cell r="C203" t="str">
            <v>取付金物共</v>
          </cell>
        </row>
        <row r="204">
          <cell r="B204" t="str">
            <v>ブラインドボックス</v>
          </cell>
          <cell r="C204" t="str">
            <v>ｽﾁｰﾙt1.6  W485×H150</v>
          </cell>
          <cell r="E204">
            <v>108</v>
          </cell>
          <cell r="F204" t="str">
            <v>ｍ</v>
          </cell>
          <cell r="H204">
            <v>0</v>
          </cell>
        </row>
        <row r="205">
          <cell r="B205" t="str">
            <v>ブラインドボックス</v>
          </cell>
          <cell r="C205" t="str">
            <v>ｽﾁｰﾙt1.6  W300×H190</v>
          </cell>
          <cell r="E205">
            <v>10.1</v>
          </cell>
          <cell r="F205" t="str">
            <v>ｍ</v>
          </cell>
          <cell r="H205">
            <v>0</v>
          </cell>
        </row>
        <row r="206">
          <cell r="B206" t="str">
            <v>額縁</v>
          </cell>
          <cell r="C206" t="str">
            <v>ｽﾁｰﾙt1.6  W210</v>
          </cell>
          <cell r="E206">
            <v>302</v>
          </cell>
          <cell r="F206" t="str">
            <v>ｍ</v>
          </cell>
          <cell r="H206">
            <v>0</v>
          </cell>
        </row>
        <row r="207">
          <cell r="B207" t="str">
            <v>額縁</v>
          </cell>
          <cell r="C207" t="str">
            <v>ｽﾁｰﾙt1.6  W250</v>
          </cell>
          <cell r="E207">
            <v>56.1</v>
          </cell>
          <cell r="F207" t="str">
            <v>ｍ</v>
          </cell>
          <cell r="H207">
            <v>0</v>
          </cell>
        </row>
        <row r="208">
          <cell r="B208" t="str">
            <v>額縁</v>
          </cell>
          <cell r="C208" t="str">
            <v>ｽﾁｰﾙt1.6  W250+H300</v>
          </cell>
          <cell r="E208">
            <v>32.4</v>
          </cell>
          <cell r="F208" t="str">
            <v>ｍ</v>
          </cell>
          <cell r="H208">
            <v>0</v>
          </cell>
        </row>
        <row r="209">
          <cell r="B209" t="str">
            <v>ＡＷ－２（教官室）ガラリ部                水切りホッパー</v>
          </cell>
          <cell r="C209" t="str">
            <v>亜鉛鋼板t1.6            L5,060×D400×H900</v>
          </cell>
          <cell r="E209">
            <v>2</v>
          </cell>
          <cell r="F209" t="str">
            <v>箇所</v>
          </cell>
          <cell r="H209">
            <v>0</v>
          </cell>
        </row>
        <row r="210">
          <cell r="B210" t="str">
            <v>ＡＷ－２ガラリ部水切りホッパー</v>
          </cell>
          <cell r="C210" t="str">
            <v>亜鉛鋼板t1.6            L5,060×D400×H900</v>
          </cell>
          <cell r="E210">
            <v>2</v>
          </cell>
          <cell r="F210" t="str">
            <v>箇所</v>
          </cell>
          <cell r="H210">
            <v>0</v>
          </cell>
        </row>
        <row r="211">
          <cell r="B211" t="str">
            <v>ＡＷ－１ガラリ部水切りホッパー</v>
          </cell>
          <cell r="C211" t="str">
            <v>亜鉛鋼板t1.6            L4,060×D400×H900</v>
          </cell>
          <cell r="E211">
            <v>24</v>
          </cell>
          <cell r="F211" t="str">
            <v>箇所</v>
          </cell>
          <cell r="H211">
            <v>0</v>
          </cell>
        </row>
        <row r="212">
          <cell r="B212" t="str">
            <v>モップ掛けフック</v>
          </cell>
          <cell r="C212" t="str">
            <v>ｽﾁｰﾙ  L750</v>
          </cell>
          <cell r="E212">
            <v>4</v>
          </cell>
          <cell r="F212" t="str">
            <v>箇所</v>
          </cell>
          <cell r="H212">
            <v>0</v>
          </cell>
        </row>
        <row r="213">
          <cell r="B213" t="str">
            <v>間仕切～サッシ取合い                    見切り方立て</v>
          </cell>
          <cell r="C213" t="str">
            <v>ｽﾁｰﾙt1.6                  W210×H2,235</v>
          </cell>
          <cell r="E213">
            <v>2</v>
          </cell>
          <cell r="F213" t="str">
            <v>箇所</v>
          </cell>
          <cell r="H213">
            <v>0</v>
          </cell>
        </row>
        <row r="214">
          <cell r="B214" t="str">
            <v>ＥＸＰ．Ｊ金物</v>
          </cell>
          <cell r="C214" t="str">
            <v>ｱﾙﾐ既製品  二次電解着色    W50  床-床</v>
          </cell>
          <cell r="E214">
            <v>1.7</v>
          </cell>
          <cell r="F214" t="str">
            <v>ｍ</v>
          </cell>
          <cell r="H214">
            <v>0</v>
          </cell>
        </row>
        <row r="215">
          <cell r="B215" t="str">
            <v>ＥＸＰ．Ｊ金物</v>
          </cell>
          <cell r="C215" t="str">
            <v>ｱﾙﾐ既製品  二次電解着色    W50  壁-壁</v>
          </cell>
          <cell r="E215">
            <v>5</v>
          </cell>
          <cell r="F215" t="str">
            <v>ｍ</v>
          </cell>
          <cell r="H215">
            <v>0</v>
          </cell>
        </row>
        <row r="216">
          <cell r="B216" t="str">
            <v>ＥＸＰ．Ｊ金物</v>
          </cell>
          <cell r="C216" t="str">
            <v>ｱﾙﾐ既製品  二次電解着色    W50  天井-天井</v>
          </cell>
          <cell r="E216">
            <v>1.7</v>
          </cell>
          <cell r="F216" t="str">
            <v>ｍ</v>
          </cell>
          <cell r="H216">
            <v>0</v>
          </cell>
        </row>
        <row r="217">
          <cell r="B217" t="str">
            <v>ＥＸＰ．Ｊ金物</v>
          </cell>
          <cell r="C217" t="str">
            <v>ｱﾙﾐ既製品  二次電解着色    W50  外壁-外壁  L型</v>
          </cell>
          <cell r="E217">
            <v>9.6</v>
          </cell>
          <cell r="F217" t="str">
            <v>ｍ</v>
          </cell>
          <cell r="H217">
            <v>0</v>
          </cell>
        </row>
        <row r="218">
          <cell r="B218" t="str">
            <v>ＥＸＰ．Ｊ金物</v>
          </cell>
          <cell r="C218" t="str">
            <v>ｱﾙﾐ既製品  二次電解着色    W50  ﾊﾟﾗﾍﾟｯﾄ-外壁</v>
          </cell>
          <cell r="E218">
            <v>2.2999999999999998</v>
          </cell>
          <cell r="F218" t="str">
            <v>ｍ</v>
          </cell>
          <cell r="H218">
            <v>0</v>
          </cell>
        </row>
        <row r="219">
          <cell r="B219" t="str">
            <v>タラップ</v>
          </cell>
          <cell r="C219" t="str">
            <v>ｽﾃﾝﾚｽ  W400×H1,150</v>
          </cell>
          <cell r="E219">
            <v>1</v>
          </cell>
          <cell r="F219" t="str">
            <v>箇所</v>
          </cell>
          <cell r="H219">
            <v>0</v>
          </cell>
        </row>
        <row r="220">
          <cell r="B220" t="str">
            <v>タラップ</v>
          </cell>
          <cell r="C220" t="str">
            <v>ｽﾃﾝﾚｽ  W400×H1,900</v>
          </cell>
          <cell r="E220">
            <v>1</v>
          </cell>
          <cell r="F220" t="str">
            <v>箇所</v>
          </cell>
          <cell r="H220">
            <v>0</v>
          </cell>
        </row>
        <row r="221">
          <cell r="B221" t="str">
            <v>床点検口</v>
          </cell>
          <cell r="C221" t="str">
            <v>ｽﾃﾝﾚｽ既製品  600角</v>
          </cell>
          <cell r="E221">
            <v>2</v>
          </cell>
          <cell r="F221" t="str">
            <v>箇所</v>
          </cell>
          <cell r="H221">
            <v>0</v>
          </cell>
        </row>
        <row r="222">
          <cell r="B222" t="str">
            <v>天井点検口</v>
          </cell>
          <cell r="C222" t="str">
            <v>額縁ﾀｲﾌﾟ  600角</v>
          </cell>
          <cell r="E222">
            <v>54</v>
          </cell>
          <cell r="F222" t="str">
            <v>箇所</v>
          </cell>
          <cell r="H222">
            <v>0</v>
          </cell>
        </row>
        <row r="223">
          <cell r="B223" t="str">
            <v>ＥＶ開口枠</v>
          </cell>
          <cell r="C223" t="str">
            <v>ｽﾃﾝﾚｽ                     W800×H2,100×D150</v>
          </cell>
          <cell r="E223">
            <v>4</v>
          </cell>
          <cell r="F223" t="str">
            <v>箇所</v>
          </cell>
          <cell r="H223">
            <v>0</v>
          </cell>
        </row>
        <row r="224">
          <cell r="B224" t="str">
            <v>ＥＶ吊りフック</v>
          </cell>
          <cell r="E224">
            <v>1</v>
          </cell>
          <cell r="F224" t="str">
            <v>箇所</v>
          </cell>
          <cell r="H224">
            <v>0</v>
          </cell>
        </row>
        <row r="225">
          <cell r="B225" t="str">
            <v>成形板受け鉄骨</v>
          </cell>
          <cell r="C225" t="str">
            <v>W5,060×H900</v>
          </cell>
          <cell r="E225">
            <v>2</v>
          </cell>
          <cell r="F225" t="str">
            <v>箇所</v>
          </cell>
          <cell r="H225">
            <v>0</v>
          </cell>
        </row>
        <row r="226">
          <cell r="B226" t="str">
            <v>小計</v>
          </cell>
          <cell r="H226">
            <v>0</v>
          </cell>
        </row>
        <row r="228">
          <cell r="A228" t="str">
            <v>１３</v>
          </cell>
          <cell r="B228" t="str">
            <v>左官</v>
          </cell>
        </row>
        <row r="229">
          <cell r="B229" t="str">
            <v>床コンクリートこて仕上げ</v>
          </cell>
          <cell r="C229" t="str">
            <v>薄物仕上げ</v>
          </cell>
          <cell r="E229">
            <v>1572</v>
          </cell>
          <cell r="F229" t="str">
            <v>㎡</v>
          </cell>
          <cell r="H229">
            <v>0</v>
          </cell>
        </row>
        <row r="230">
          <cell r="B230" t="str">
            <v>床コンクリートこて仕上げ</v>
          </cell>
          <cell r="C230" t="str">
            <v>厚物仕上げ</v>
          </cell>
          <cell r="E230">
            <v>479</v>
          </cell>
          <cell r="F230" t="str">
            <v>㎡</v>
          </cell>
          <cell r="H230">
            <v>0</v>
          </cell>
        </row>
        <row r="231">
          <cell r="B231" t="str">
            <v>床仕上モルタル塗り</v>
          </cell>
          <cell r="E231">
            <v>1.6</v>
          </cell>
          <cell r="F231" t="str">
            <v>㎡</v>
          </cell>
          <cell r="H231">
            <v>0</v>
          </cell>
        </row>
        <row r="232">
          <cell r="B232" t="str">
            <v>床張物下地モルタル塗り</v>
          </cell>
          <cell r="E232">
            <v>15.6</v>
          </cell>
          <cell r="F232" t="str">
            <v>㎡</v>
          </cell>
          <cell r="H232">
            <v>0</v>
          </cell>
        </row>
        <row r="233">
          <cell r="B233" t="str">
            <v>階段仕上モルタル塗り</v>
          </cell>
          <cell r="E233">
            <v>7.3</v>
          </cell>
          <cell r="F233" t="str">
            <v>㎡</v>
          </cell>
          <cell r="H233">
            <v>0</v>
          </cell>
        </row>
        <row r="234">
          <cell r="B234" t="str">
            <v>階段張物下地モルタル塗り</v>
          </cell>
          <cell r="E234">
            <v>43.7</v>
          </cell>
          <cell r="F234" t="str">
            <v>㎡</v>
          </cell>
          <cell r="H234">
            <v>0</v>
          </cell>
        </row>
        <row r="235">
          <cell r="B235" t="str">
            <v>床汚垂石下地モルタル塗り</v>
          </cell>
          <cell r="E235">
            <v>10.4</v>
          </cell>
          <cell r="F235" t="str">
            <v>㎡</v>
          </cell>
          <cell r="H235">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細目"/>
      <sheetName val="別紙明細(仮接）"/>
      <sheetName val="荷揚設備"/>
      <sheetName val="仮設運搬"/>
      <sheetName val="明細(土工）"/>
      <sheetName val="明細(ｺﾝｸﾘｰﾄ)"/>
      <sheetName val="明細(鉄筋）"/>
      <sheetName val="明細(鉄骨）"/>
      <sheetName val="別紙明細"/>
    </sheetNames>
    <sheetDataSet>
      <sheetData sheetId="0"/>
      <sheetData sheetId="1"/>
      <sheetData sheetId="2"/>
      <sheetData sheetId="3" refreshError="1">
        <row r="2">
          <cell r="C2" t="str">
            <v>名　　称</v>
          </cell>
          <cell r="D2" t="str">
            <v>摘　　要</v>
          </cell>
          <cell r="E2" t="str">
            <v>数　量</v>
          </cell>
          <cell r="F2" t="str">
            <v>単位</v>
          </cell>
          <cell r="G2" t="str">
            <v>単　価</v>
          </cell>
          <cell r="H2" t="str">
            <v>金　額</v>
          </cell>
        </row>
        <row r="3">
          <cell r="B3" t="str">
            <v>(A)直接工事費</v>
          </cell>
        </row>
        <row r="4">
          <cell r="C4" t="str">
            <v>知能物理工学科棟</v>
          </cell>
        </row>
        <row r="5">
          <cell r="B5" t="str">
            <v>Ⅰ.建築工事</v>
          </cell>
        </row>
        <row r="6">
          <cell r="B6" t="str">
            <v>（1）直接仮設</v>
          </cell>
        </row>
        <row r="7">
          <cell r="C7" t="str">
            <v>やりかた</v>
          </cell>
          <cell r="D7" t="str">
            <v>一　式</v>
          </cell>
          <cell r="E7" t="str">
            <v>一　式</v>
          </cell>
          <cell r="F7">
            <v>0</v>
          </cell>
          <cell r="G7">
            <v>0</v>
          </cell>
          <cell r="H7">
            <v>0</v>
          </cell>
        </row>
        <row r="8">
          <cell r="C8" t="str">
            <v>墨出し</v>
          </cell>
          <cell r="D8" t="str">
            <v>一　式</v>
          </cell>
          <cell r="E8" t="str">
            <v>一　式</v>
          </cell>
          <cell r="F8">
            <v>0</v>
          </cell>
          <cell r="G8">
            <v>0</v>
          </cell>
          <cell r="H8">
            <v>0</v>
          </cell>
        </row>
        <row r="9">
          <cell r="C9" t="str">
            <v>外部足場</v>
          </cell>
          <cell r="D9" t="str">
            <v>枠組階段
安全手すり共</v>
          </cell>
          <cell r="E9" t="str">
            <v>一　式</v>
          </cell>
          <cell r="F9">
            <v>0</v>
          </cell>
          <cell r="G9">
            <v>0</v>
          </cell>
          <cell r="H9">
            <v>0</v>
          </cell>
        </row>
        <row r="10">
          <cell r="C10" t="str">
            <v>基礎階足場</v>
          </cell>
          <cell r="D10" t="str">
            <v>一　式</v>
          </cell>
          <cell r="E10" t="str">
            <v>一　式</v>
          </cell>
          <cell r="F10">
            <v>0</v>
          </cell>
          <cell r="G10">
            <v>0</v>
          </cell>
          <cell r="H10">
            <v>0</v>
          </cell>
        </row>
        <row r="11">
          <cell r="C11" t="str">
            <v>内部足場</v>
          </cell>
          <cell r="D11" t="str">
            <v>鋼製組立足場
脚立足場</v>
          </cell>
          <cell r="E11" t="str">
            <v>一　式</v>
          </cell>
          <cell r="F11">
            <v>0</v>
          </cell>
          <cell r="G11">
            <v>0</v>
          </cell>
          <cell r="H11">
            <v>0</v>
          </cell>
        </row>
        <row r="12">
          <cell r="C12" t="str">
            <v>災害防止</v>
          </cell>
          <cell r="D12" t="str">
            <v>ネット状養生シート</v>
          </cell>
          <cell r="E12" t="str">
            <v>一　式</v>
          </cell>
          <cell r="F12">
            <v>0</v>
          </cell>
          <cell r="G12">
            <v>0</v>
          </cell>
          <cell r="H12">
            <v>0</v>
          </cell>
        </row>
        <row r="13">
          <cell r="C13" t="str">
            <v>荷揚設備</v>
          </cell>
          <cell r="D13" t="str">
            <v>一　式</v>
          </cell>
          <cell r="E13" t="str">
            <v>一　式</v>
          </cell>
          <cell r="F13">
            <v>0</v>
          </cell>
          <cell r="G13">
            <v>0</v>
          </cell>
          <cell r="H13">
            <v>0</v>
          </cell>
        </row>
        <row r="14">
          <cell r="C14" t="str">
            <v>仮設運搬</v>
          </cell>
          <cell r="D14" t="str">
            <v>一　式</v>
          </cell>
          <cell r="E14" t="str">
            <v>一　式</v>
          </cell>
          <cell r="F14">
            <v>0</v>
          </cell>
          <cell r="G14">
            <v>0</v>
          </cell>
          <cell r="H14">
            <v>0</v>
          </cell>
        </row>
        <row r="15">
          <cell r="C15" t="str">
            <v>小　計</v>
          </cell>
          <cell r="D15">
            <v>0</v>
          </cell>
          <cell r="E15">
            <v>0</v>
          </cell>
          <cell r="F15">
            <v>0</v>
          </cell>
          <cell r="H15">
            <v>0</v>
          </cell>
        </row>
        <row r="17">
          <cell r="B17" t="str">
            <v>（2）土    工</v>
          </cell>
        </row>
        <row r="18">
          <cell r="C18" t="str">
            <v>根切り</v>
          </cell>
          <cell r="D18" t="str">
            <v>ﾊﾞｯｸﾎｳ1.0ｍ3
総掘り部</v>
          </cell>
          <cell r="E18">
            <v>1253</v>
          </cell>
          <cell r="F18" t="str">
            <v>ｍ3</v>
          </cell>
          <cell r="G18">
            <v>0</v>
          </cell>
          <cell r="H18">
            <v>0</v>
          </cell>
        </row>
        <row r="19">
          <cell r="C19" t="str">
            <v>根切り</v>
          </cell>
          <cell r="D19" t="str">
            <v>基礎部分</v>
          </cell>
          <cell r="E19">
            <v>2766</v>
          </cell>
          <cell r="F19" t="str">
            <v>ｍ3</v>
          </cell>
          <cell r="G19">
            <v>0</v>
          </cell>
          <cell r="H19">
            <v>0</v>
          </cell>
        </row>
        <row r="20">
          <cell r="C20" t="str">
            <v>床　付</v>
          </cell>
          <cell r="D20" t="str">
            <v>人力
総掘り部</v>
          </cell>
          <cell r="E20">
            <v>544</v>
          </cell>
          <cell r="F20" t="str">
            <v>㎡</v>
          </cell>
          <cell r="G20">
            <v>0</v>
          </cell>
          <cell r="H20">
            <v>0</v>
          </cell>
        </row>
        <row r="21">
          <cell r="C21" t="str">
            <v>床　付</v>
          </cell>
          <cell r="D21" t="str">
            <v>人力
基礎部分</v>
          </cell>
          <cell r="E21">
            <v>254</v>
          </cell>
          <cell r="F21" t="str">
            <v>㎡</v>
          </cell>
          <cell r="G21">
            <v>0</v>
          </cell>
          <cell r="H21">
            <v>0</v>
          </cell>
        </row>
        <row r="22">
          <cell r="C22" t="str">
            <v>埋戻し</v>
          </cell>
          <cell r="D22" t="str">
            <v>ﾊﾞｯｸﾎｳ0.6ｍ3
総掘り部</v>
          </cell>
          <cell r="E22">
            <v>947</v>
          </cell>
          <cell r="F22" t="str">
            <v>ｍ3</v>
          </cell>
          <cell r="G22">
            <v>0</v>
          </cell>
          <cell r="H22">
            <v>0</v>
          </cell>
        </row>
        <row r="23">
          <cell r="C23" t="str">
            <v>埋戻し</v>
          </cell>
          <cell r="D23" t="str">
            <v>ﾊﾞｯｸﾎｳ0.6ｍ3
基礎部分</v>
          </cell>
          <cell r="E23">
            <v>868</v>
          </cell>
          <cell r="F23" t="str">
            <v>ｍ3</v>
          </cell>
          <cell r="G23">
            <v>0</v>
          </cell>
          <cell r="H23">
            <v>0</v>
          </cell>
        </row>
        <row r="24">
          <cell r="C24" t="str">
            <v>盛土</v>
          </cell>
          <cell r="D24" t="str">
            <v>ﾊﾞｯｸﾎｳ0.6ｍ3
建物内部</v>
          </cell>
          <cell r="E24">
            <v>2.2000000000000002</v>
          </cell>
          <cell r="F24" t="str">
            <v>ｍ3</v>
          </cell>
          <cell r="G24">
            <v>0</v>
          </cell>
          <cell r="H24">
            <v>0</v>
          </cell>
        </row>
        <row r="25">
          <cell r="C25" t="str">
            <v>盛土</v>
          </cell>
          <cell r="D25" t="str">
            <v>ﾊﾞｯｸﾎｳ0.6ｍ3
建物外部</v>
          </cell>
          <cell r="E25">
            <v>20.8</v>
          </cell>
          <cell r="F25" t="str">
            <v>ｍ3</v>
          </cell>
          <cell r="G25">
            <v>0</v>
          </cell>
          <cell r="H25">
            <v>0</v>
          </cell>
        </row>
        <row r="26">
          <cell r="C26" t="str">
            <v>不用土処分</v>
          </cell>
          <cell r="D26" t="str">
            <v>ﾀﾞﾝﾌﾟﾄﾗｯｸ10t運搬　7ｋｍ</v>
          </cell>
          <cell r="E26">
            <v>2181</v>
          </cell>
          <cell r="F26" t="str">
            <v>ｍ3</v>
          </cell>
          <cell r="G26">
            <v>0</v>
          </cell>
          <cell r="H26">
            <v>0</v>
          </cell>
        </row>
        <row r="27">
          <cell r="C27" t="str">
            <v>捨土処分費</v>
          </cell>
          <cell r="D27">
            <v>2181</v>
          </cell>
          <cell r="E27">
            <v>2181</v>
          </cell>
          <cell r="F27" t="str">
            <v>ｍ3</v>
          </cell>
          <cell r="G27">
            <v>0</v>
          </cell>
          <cell r="H27">
            <v>0</v>
          </cell>
        </row>
        <row r="28">
          <cell r="C28" t="str">
            <v>杭間ざらい</v>
          </cell>
          <cell r="D28" t="str">
            <v>一 式</v>
          </cell>
          <cell r="E28" t="str">
            <v>一 式</v>
          </cell>
          <cell r="F28">
            <v>0</v>
          </cell>
          <cell r="G28">
            <v>0</v>
          </cell>
          <cell r="H28">
            <v>0</v>
          </cell>
        </row>
        <row r="29">
          <cell r="C29" t="str">
            <v>土工機械運搬</v>
          </cell>
          <cell r="D29" t="str">
            <v>一 式</v>
          </cell>
          <cell r="E29" t="str">
            <v>一 式</v>
          </cell>
          <cell r="F29">
            <v>803500</v>
          </cell>
          <cell r="G29">
            <v>803500</v>
          </cell>
          <cell r="H29">
            <v>803500</v>
          </cell>
        </row>
        <row r="30">
          <cell r="C30" t="str">
            <v>小　計</v>
          </cell>
          <cell r="D30">
            <v>803500</v>
          </cell>
          <cell r="E30">
            <v>803500</v>
          </cell>
          <cell r="F30">
            <v>803500</v>
          </cell>
          <cell r="H30">
            <v>803500</v>
          </cell>
        </row>
        <row r="32">
          <cell r="B32" t="str">
            <v>（3）地    業</v>
          </cell>
        </row>
        <row r="33">
          <cell r="C33" t="str">
            <v>既製コンクリート杭</v>
          </cell>
          <cell r="D33" t="str">
            <v>運搬共、ＰＨＣφ600
(SC5m＋A種6m)</v>
          </cell>
          <cell r="E33">
            <v>21</v>
          </cell>
          <cell r="F33" t="str">
            <v>本</v>
          </cell>
          <cell r="G33">
            <v>0</v>
          </cell>
          <cell r="H33">
            <v>0</v>
          </cell>
        </row>
        <row r="34">
          <cell r="C34" t="str">
            <v>既製コンクリート杭</v>
          </cell>
          <cell r="D34" t="str">
            <v>運搬共、ＰＨＣφ600
(SC5m＋A種7m)</v>
          </cell>
          <cell r="E34">
            <v>2</v>
          </cell>
          <cell r="F34" t="str">
            <v>本</v>
          </cell>
          <cell r="G34">
            <v>0</v>
          </cell>
          <cell r="H34">
            <v>0</v>
          </cell>
        </row>
        <row r="35">
          <cell r="C35" t="str">
            <v>既製コンクリート杭</v>
          </cell>
          <cell r="D35" t="str">
            <v>運搬共、ＰＨＣφ600
(SC5m＋A種10m)</v>
          </cell>
          <cell r="E35">
            <v>47</v>
          </cell>
          <cell r="F35" t="str">
            <v>本</v>
          </cell>
          <cell r="G35">
            <v>0</v>
          </cell>
          <cell r="H35">
            <v>0</v>
          </cell>
        </row>
        <row r="36">
          <cell r="C36" t="str">
            <v>既製コンクリート杭</v>
          </cell>
          <cell r="D36" t="str">
            <v>運搬共、ＰＨＣφ600
(SC5m＋A種11m)</v>
          </cell>
          <cell r="E36">
            <v>2</v>
          </cell>
          <cell r="F36" t="str">
            <v>本</v>
          </cell>
          <cell r="G36">
            <v>0</v>
          </cell>
          <cell r="H36">
            <v>0</v>
          </cell>
        </row>
        <row r="37">
          <cell r="C37" t="str">
            <v>杭材料荷降し費</v>
          </cell>
          <cell r="D37" t="str">
            <v>一 式</v>
          </cell>
          <cell r="E37" t="str">
            <v>一 式</v>
          </cell>
          <cell r="F37">
            <v>648000</v>
          </cell>
          <cell r="G37">
            <v>648000</v>
          </cell>
          <cell r="H37">
            <v>648000</v>
          </cell>
        </row>
        <row r="38">
          <cell r="C38" t="str">
            <v>打手間</v>
          </cell>
          <cell r="D38" t="str">
            <v>機械機器損料共</v>
          </cell>
          <cell r="E38" t="str">
            <v>一 式</v>
          </cell>
          <cell r="F38">
            <v>8417300</v>
          </cell>
          <cell r="G38">
            <v>8417300</v>
          </cell>
          <cell r="H38">
            <v>8417300</v>
          </cell>
        </row>
        <row r="39">
          <cell r="C39" t="str">
            <v>既製杭杭頭補強</v>
          </cell>
          <cell r="D39" t="str">
            <v>　</v>
          </cell>
          <cell r="E39" t="str">
            <v>一 式</v>
          </cell>
          <cell r="F39">
            <v>0</v>
          </cell>
          <cell r="G39">
            <v>0</v>
          </cell>
          <cell r="H39">
            <v>0</v>
          </cell>
        </row>
        <row r="40">
          <cell r="C40" t="str">
            <v>砕石敷き</v>
          </cell>
          <cell r="D40" t="str">
            <v>RC-40</v>
          </cell>
          <cell r="E40">
            <v>33.1</v>
          </cell>
          <cell r="F40" t="str">
            <v>ｍ3</v>
          </cell>
          <cell r="G40">
            <v>0</v>
          </cell>
          <cell r="H40">
            <v>0</v>
          </cell>
        </row>
        <row r="41">
          <cell r="C41" t="str">
            <v>砕石地業</v>
          </cell>
          <cell r="D41">
            <v>34.6</v>
          </cell>
          <cell r="E41">
            <v>34.6</v>
          </cell>
          <cell r="F41" t="str">
            <v>ｍ3</v>
          </cell>
          <cell r="G41">
            <v>0</v>
          </cell>
          <cell r="H41">
            <v>0</v>
          </cell>
        </row>
        <row r="42">
          <cell r="C42" t="str">
            <v>小　計</v>
          </cell>
          <cell r="D42">
            <v>9065300</v>
          </cell>
          <cell r="E42">
            <v>9065300</v>
          </cell>
          <cell r="F42">
            <v>9065300</v>
          </cell>
          <cell r="H42">
            <v>9065300</v>
          </cell>
        </row>
        <row r="44">
          <cell r="B44" t="str">
            <v>（4）コンクリート</v>
          </cell>
        </row>
        <row r="45">
          <cell r="C45" t="str">
            <v>普通コンクリート</v>
          </cell>
          <cell r="D45" t="str">
            <v>Fc=24 N/ｍ㎡
S=15</v>
          </cell>
          <cell r="E45">
            <v>852</v>
          </cell>
          <cell r="F45" t="str">
            <v>ｍ3</v>
          </cell>
          <cell r="G45">
            <v>0</v>
          </cell>
          <cell r="H45">
            <v>0</v>
          </cell>
        </row>
        <row r="46">
          <cell r="C46" t="str">
            <v>普通コンクリート</v>
          </cell>
          <cell r="D46" t="str">
            <v>Fc=24+3 N/ｍ㎡
S=18</v>
          </cell>
          <cell r="E46">
            <v>1980</v>
          </cell>
          <cell r="F46" t="str">
            <v>ｍ3</v>
          </cell>
          <cell r="G46">
            <v>0</v>
          </cell>
          <cell r="H46">
            <v>0</v>
          </cell>
        </row>
        <row r="47">
          <cell r="C47" t="str">
            <v>雑用コンクリート</v>
          </cell>
          <cell r="D47" t="str">
            <v>Fc=18 N/ｍ㎡
S=15</v>
          </cell>
          <cell r="E47">
            <v>132</v>
          </cell>
          <cell r="F47" t="str">
            <v>ｍ3</v>
          </cell>
          <cell r="G47">
            <v>0</v>
          </cell>
          <cell r="H47">
            <v>0</v>
          </cell>
        </row>
        <row r="48">
          <cell r="C48" t="str">
            <v>コンクリート打設</v>
          </cell>
          <cell r="D48" t="str">
            <v>一 式</v>
          </cell>
          <cell r="E48" t="str">
            <v>一 式</v>
          </cell>
          <cell r="F48">
            <v>0</v>
          </cell>
          <cell r="G48">
            <v>0</v>
          </cell>
          <cell r="H48">
            <v>0</v>
          </cell>
        </row>
        <row r="49">
          <cell r="C49" t="str">
            <v>コンクリート足場</v>
          </cell>
          <cell r="D49" t="str">
            <v>一 式</v>
          </cell>
          <cell r="E49" t="str">
            <v>一 式</v>
          </cell>
          <cell r="F49">
            <v>0</v>
          </cell>
          <cell r="G49">
            <v>0</v>
          </cell>
          <cell r="H49">
            <v>0</v>
          </cell>
        </row>
        <row r="50">
          <cell r="C50" t="str">
            <v>コンクリート養生</v>
          </cell>
          <cell r="D50" t="str">
            <v>一 式</v>
          </cell>
          <cell r="E50" t="str">
            <v>一 式</v>
          </cell>
          <cell r="F50">
            <v>0</v>
          </cell>
          <cell r="G50">
            <v>0</v>
          </cell>
          <cell r="H50">
            <v>0</v>
          </cell>
        </row>
        <row r="51">
          <cell r="C51" t="str">
            <v>普通型枠</v>
          </cell>
          <cell r="D51" t="str">
            <v>合板　ＳＲＣ造
基礎部</v>
          </cell>
          <cell r="E51">
            <v>2000</v>
          </cell>
          <cell r="F51" t="str">
            <v>㎡</v>
          </cell>
          <cell r="G51">
            <v>0</v>
          </cell>
          <cell r="H51">
            <v>0</v>
          </cell>
        </row>
        <row r="52">
          <cell r="C52" t="str">
            <v>普通型枠</v>
          </cell>
          <cell r="D52" t="str">
            <v>合板　ＳＲＣ造
地上軸部</v>
          </cell>
          <cell r="E52">
            <v>17621</v>
          </cell>
          <cell r="F52" t="str">
            <v>㎡</v>
          </cell>
          <cell r="G52">
            <v>0</v>
          </cell>
          <cell r="H52">
            <v>0</v>
          </cell>
        </row>
        <row r="53">
          <cell r="C53" t="str">
            <v>曲面型枠</v>
          </cell>
          <cell r="D53" t="str">
            <v>普通  合板</v>
          </cell>
          <cell r="E53">
            <v>0.3</v>
          </cell>
          <cell r="F53" t="str">
            <v>㎡</v>
          </cell>
          <cell r="G53">
            <v>0</v>
          </cell>
          <cell r="H53">
            <v>0</v>
          </cell>
        </row>
        <row r="54">
          <cell r="C54" t="str">
            <v>型枠足場</v>
          </cell>
          <cell r="D54" t="str">
            <v>一 式</v>
          </cell>
          <cell r="E54" t="str">
            <v>一 式</v>
          </cell>
          <cell r="F54">
            <v>0</v>
          </cell>
          <cell r="G54">
            <v>0</v>
          </cell>
          <cell r="H54">
            <v>0</v>
          </cell>
        </row>
        <row r="55">
          <cell r="C55" t="str">
            <v>型枠運搬</v>
          </cell>
          <cell r="D55" t="str">
            <v>一 式</v>
          </cell>
          <cell r="E55" t="str">
            <v>一 式</v>
          </cell>
          <cell r="F55">
            <v>0</v>
          </cell>
          <cell r="G55">
            <v>0</v>
          </cell>
          <cell r="H55">
            <v>0</v>
          </cell>
        </row>
        <row r="56">
          <cell r="C56" t="str">
            <v>足場運搬</v>
          </cell>
          <cell r="D56" t="str">
            <v>６層以上１０㎞まで</v>
          </cell>
          <cell r="E56" t="str">
            <v>一 式</v>
          </cell>
          <cell r="F56">
            <v>0</v>
          </cell>
          <cell r="G56">
            <v>0</v>
          </cell>
          <cell r="H56">
            <v>0</v>
          </cell>
        </row>
        <row r="57">
          <cell r="C57" t="str">
            <v>コンクリート工事試験</v>
          </cell>
          <cell r="D57" t="str">
            <v>一 式</v>
          </cell>
          <cell r="E57" t="str">
            <v>一 式</v>
          </cell>
          <cell r="F57">
            <v>0</v>
          </cell>
          <cell r="G57">
            <v>0</v>
          </cell>
          <cell r="H57">
            <v>0</v>
          </cell>
        </row>
        <row r="58">
          <cell r="C58" t="str">
            <v>構造スリット</v>
          </cell>
          <cell r="D58" t="str">
            <v>t=25　W=160  垂直</v>
          </cell>
          <cell r="E58">
            <v>44.3</v>
          </cell>
          <cell r="F58" t="str">
            <v>ｍ</v>
          </cell>
          <cell r="G58">
            <v>0</v>
          </cell>
          <cell r="H58">
            <v>0</v>
          </cell>
        </row>
        <row r="59">
          <cell r="C59" t="str">
            <v>構造スリット</v>
          </cell>
          <cell r="D59" t="str">
            <v>t=25　W=160  水平</v>
          </cell>
          <cell r="E59">
            <v>60.8</v>
          </cell>
          <cell r="F59" t="str">
            <v>ｍ</v>
          </cell>
          <cell r="G59">
            <v>0</v>
          </cell>
          <cell r="H59">
            <v>0</v>
          </cell>
        </row>
        <row r="60">
          <cell r="C60" t="str">
            <v>構造スリット</v>
          </cell>
          <cell r="D60" t="str">
            <v>t=25　W=180  垂直</v>
          </cell>
          <cell r="E60">
            <v>209</v>
          </cell>
          <cell r="F60" t="str">
            <v>ｍ</v>
          </cell>
          <cell r="G60">
            <v>0</v>
          </cell>
          <cell r="H60">
            <v>0</v>
          </cell>
        </row>
        <row r="61">
          <cell r="C61" t="str">
            <v>構造スリット</v>
          </cell>
          <cell r="D61" t="str">
            <v>t=25　W=180  水平</v>
          </cell>
          <cell r="E61">
            <v>104</v>
          </cell>
          <cell r="F61" t="str">
            <v>ｍ</v>
          </cell>
          <cell r="G61">
            <v>0</v>
          </cell>
          <cell r="H61">
            <v>0</v>
          </cell>
        </row>
        <row r="62">
          <cell r="C62" t="str">
            <v>小　計</v>
          </cell>
          <cell r="D62">
            <v>0</v>
          </cell>
          <cell r="E62">
            <v>0</v>
          </cell>
          <cell r="F62">
            <v>0</v>
          </cell>
          <cell r="H62">
            <v>0</v>
          </cell>
        </row>
        <row r="64">
          <cell r="B64" t="str">
            <v>（5）鉄    筋</v>
          </cell>
        </row>
        <row r="65">
          <cell r="C65" t="str">
            <v>異形鉄筋</v>
          </cell>
          <cell r="D65" t="str">
            <v>SD295A  　D10</v>
          </cell>
          <cell r="E65">
            <v>79.98</v>
          </cell>
          <cell r="F65" t="str">
            <v>t</v>
          </cell>
          <cell r="G65">
            <v>0</v>
          </cell>
          <cell r="H65">
            <v>0</v>
          </cell>
        </row>
        <row r="66">
          <cell r="C66" t="str">
            <v>異形鉄筋</v>
          </cell>
          <cell r="D66" t="str">
            <v>SD295A  　D13</v>
          </cell>
          <cell r="E66">
            <v>121.6</v>
          </cell>
          <cell r="F66" t="str">
            <v>t</v>
          </cell>
          <cell r="G66">
            <v>0</v>
          </cell>
          <cell r="H66">
            <v>0</v>
          </cell>
        </row>
        <row r="67">
          <cell r="C67" t="str">
            <v>異形鉄筋</v>
          </cell>
          <cell r="D67" t="str">
            <v>SD295A  　D16</v>
          </cell>
          <cell r="E67">
            <v>20.97</v>
          </cell>
          <cell r="F67" t="str">
            <v>t</v>
          </cell>
          <cell r="G67">
            <v>0</v>
          </cell>
          <cell r="H67">
            <v>0</v>
          </cell>
        </row>
        <row r="68">
          <cell r="C68" t="str">
            <v>異形鉄筋</v>
          </cell>
          <cell r="D68" t="str">
            <v>SD345   　D19</v>
          </cell>
          <cell r="E68">
            <v>6</v>
          </cell>
          <cell r="F68" t="str">
            <v>t</v>
          </cell>
          <cell r="G68">
            <v>0</v>
          </cell>
          <cell r="H68">
            <v>0</v>
          </cell>
        </row>
        <row r="69">
          <cell r="C69" t="str">
            <v>異形鉄筋</v>
          </cell>
          <cell r="D69" t="str">
            <v>SD345   　D22</v>
          </cell>
          <cell r="E69">
            <v>10.84</v>
          </cell>
          <cell r="F69" t="str">
            <v>t</v>
          </cell>
          <cell r="G69">
            <v>0</v>
          </cell>
          <cell r="H69">
            <v>0</v>
          </cell>
        </row>
        <row r="70">
          <cell r="C70" t="str">
            <v>異形鉄筋</v>
          </cell>
          <cell r="D70" t="str">
            <v>SD345   　D25</v>
          </cell>
          <cell r="E70">
            <v>101.3</v>
          </cell>
          <cell r="F70" t="str">
            <v>t</v>
          </cell>
          <cell r="G70">
            <v>0</v>
          </cell>
          <cell r="H70">
            <v>0</v>
          </cell>
        </row>
        <row r="71">
          <cell r="C71" t="str">
            <v>異形鉄筋</v>
          </cell>
          <cell r="D71" t="str">
            <v>SD390   　D29</v>
          </cell>
          <cell r="E71">
            <v>16.329999999999998</v>
          </cell>
          <cell r="F71" t="str">
            <v>t</v>
          </cell>
          <cell r="G71">
            <v>0</v>
          </cell>
          <cell r="H71">
            <v>0</v>
          </cell>
        </row>
        <row r="72">
          <cell r="C72" t="str">
            <v>スパイラル筋</v>
          </cell>
          <cell r="D72" t="str">
            <v>SD295A  　D13
角型</v>
          </cell>
          <cell r="E72">
            <v>12.57</v>
          </cell>
          <cell r="F72" t="str">
            <v>t</v>
          </cell>
          <cell r="G72">
            <v>0</v>
          </cell>
          <cell r="H72">
            <v>0</v>
          </cell>
        </row>
        <row r="73">
          <cell r="C73" t="str">
            <v>溶接金網</v>
          </cell>
          <cell r="D73" t="str">
            <v>φ6-150×150</v>
          </cell>
          <cell r="E73">
            <v>84.7</v>
          </cell>
          <cell r="F73" t="str">
            <v>㎡</v>
          </cell>
          <cell r="G73">
            <v>0</v>
          </cell>
          <cell r="H73">
            <v>0</v>
          </cell>
        </row>
        <row r="74">
          <cell r="C74" t="str">
            <v>加工組立</v>
          </cell>
          <cell r="D74" t="str">
            <v>現場加工
吊筋、ﾊﾟｰｻﾎﾟｰﾄ共</v>
          </cell>
          <cell r="E74" t="str">
            <v>一 式</v>
          </cell>
          <cell r="F74">
            <v>0</v>
          </cell>
          <cell r="G74">
            <v>0</v>
          </cell>
          <cell r="H74">
            <v>0</v>
          </cell>
        </row>
        <row r="75">
          <cell r="C75" t="str">
            <v>スパイラル筋組立</v>
          </cell>
          <cell r="D75" t="str">
            <v>一 式</v>
          </cell>
          <cell r="E75" t="str">
            <v>一 式</v>
          </cell>
          <cell r="F75">
            <v>0</v>
          </cell>
          <cell r="G75">
            <v>0</v>
          </cell>
          <cell r="H75">
            <v>0</v>
          </cell>
        </row>
        <row r="76">
          <cell r="C76" t="str">
            <v>ガス圧接</v>
          </cell>
          <cell r="D76" t="str">
            <v>一 式</v>
          </cell>
          <cell r="E76" t="str">
            <v>一 式</v>
          </cell>
          <cell r="F76">
            <v>0</v>
          </cell>
          <cell r="G76">
            <v>0</v>
          </cell>
          <cell r="H76">
            <v>0</v>
          </cell>
        </row>
        <row r="77">
          <cell r="C77" t="str">
            <v>鉄筋足場</v>
          </cell>
          <cell r="D77" t="str">
            <v>一 式</v>
          </cell>
          <cell r="E77" t="str">
            <v>一 式</v>
          </cell>
          <cell r="F77">
            <v>0</v>
          </cell>
          <cell r="G77">
            <v>0</v>
          </cell>
          <cell r="H77">
            <v>0</v>
          </cell>
        </row>
        <row r="78">
          <cell r="C78" t="str">
            <v>足場運搬</v>
          </cell>
          <cell r="D78" t="str">
            <v>一 式</v>
          </cell>
          <cell r="E78" t="str">
            <v>一 式</v>
          </cell>
          <cell r="F78">
            <v>0</v>
          </cell>
          <cell r="G78">
            <v>0</v>
          </cell>
          <cell r="H78">
            <v>0</v>
          </cell>
        </row>
        <row r="79">
          <cell r="C79" t="str">
            <v>スクラップ控除</v>
          </cell>
          <cell r="D79" t="str">
            <v>一 式</v>
          </cell>
          <cell r="E79" t="str">
            <v>一 式</v>
          </cell>
          <cell r="F79">
            <v>0</v>
          </cell>
          <cell r="G79">
            <v>0</v>
          </cell>
          <cell r="H79">
            <v>0</v>
          </cell>
        </row>
        <row r="80">
          <cell r="C80" t="str">
            <v>鉄筋工事試験</v>
          </cell>
          <cell r="D80" t="str">
            <v>一 式</v>
          </cell>
          <cell r="E80" t="str">
            <v>一 式</v>
          </cell>
          <cell r="F80">
            <v>0</v>
          </cell>
          <cell r="G80">
            <v>0</v>
          </cell>
          <cell r="H80">
            <v>0</v>
          </cell>
        </row>
        <row r="81">
          <cell r="C81" t="str">
            <v>小　計</v>
          </cell>
          <cell r="D81">
            <v>0</v>
          </cell>
          <cell r="E81">
            <v>0</v>
          </cell>
          <cell r="F81">
            <v>0</v>
          </cell>
          <cell r="H81">
            <v>0</v>
          </cell>
        </row>
        <row r="83">
          <cell r="B83" t="str">
            <v>（6）鉄　骨</v>
          </cell>
        </row>
        <row r="84">
          <cell r="C84" t="str">
            <v>1.本体工事</v>
          </cell>
        </row>
        <row r="85">
          <cell r="C85" t="str">
            <v>Ｈ形鋼</v>
          </cell>
          <cell r="D85" t="str">
            <v>SN400A
Hｰ125×125×6.5×9</v>
          </cell>
          <cell r="E85">
            <v>0.54</v>
          </cell>
          <cell r="F85" t="str">
            <v>ｔ</v>
          </cell>
          <cell r="G85">
            <v>0</v>
          </cell>
          <cell r="H85">
            <v>0</v>
          </cell>
        </row>
        <row r="86">
          <cell r="C86" t="str">
            <v>Ｈ形鋼</v>
          </cell>
          <cell r="D86" t="str">
            <v>SN400A
Hｰ150×150×7×12</v>
          </cell>
          <cell r="E86">
            <v>0.76</v>
          </cell>
          <cell r="F86" t="str">
            <v>ｔ</v>
          </cell>
          <cell r="G86">
            <v>0</v>
          </cell>
          <cell r="H86">
            <v>0</v>
          </cell>
        </row>
        <row r="87">
          <cell r="C87" t="str">
            <v>Ｈ形鋼</v>
          </cell>
          <cell r="D87" t="str">
            <v>SN400A
Hｰ200×100×5.5×8</v>
          </cell>
          <cell r="E87">
            <v>0.57999999999999996</v>
          </cell>
          <cell r="F87" t="str">
            <v>ｔ</v>
          </cell>
          <cell r="G87">
            <v>0</v>
          </cell>
          <cell r="H87">
            <v>0</v>
          </cell>
        </row>
        <row r="88">
          <cell r="C88" t="str">
            <v>Ｈ形鋼</v>
          </cell>
          <cell r="D88" t="str">
            <v>SN400A
Hｰ250×125×6×9</v>
          </cell>
          <cell r="E88">
            <v>2.06</v>
          </cell>
          <cell r="F88" t="str">
            <v>ｔ</v>
          </cell>
          <cell r="G88">
            <v>0</v>
          </cell>
          <cell r="H88">
            <v>0</v>
          </cell>
        </row>
        <row r="89">
          <cell r="C89" t="str">
            <v>Ｈ形鋼</v>
          </cell>
          <cell r="D89" t="str">
            <v>SN400A
Hｰ350×175×7×11</v>
          </cell>
          <cell r="E89">
            <v>9.18</v>
          </cell>
          <cell r="F89" t="str">
            <v>ｔ</v>
          </cell>
          <cell r="G89">
            <v>0</v>
          </cell>
          <cell r="H89">
            <v>0</v>
          </cell>
        </row>
        <row r="90">
          <cell r="C90" t="str">
            <v>外法Ｈ形鋼</v>
          </cell>
          <cell r="D90" t="str">
            <v>SN490BHｰ400×200×9×12</v>
          </cell>
          <cell r="E90">
            <v>7.77</v>
          </cell>
          <cell r="F90" t="str">
            <v>ｔ</v>
          </cell>
          <cell r="G90">
            <v>0</v>
          </cell>
          <cell r="H90">
            <v>0</v>
          </cell>
        </row>
        <row r="91">
          <cell r="C91" t="str">
            <v>外法Ｈ形鋼</v>
          </cell>
          <cell r="D91" t="str">
            <v>SN490B
Hｰ400×200×9×16</v>
          </cell>
          <cell r="E91">
            <v>2.38</v>
          </cell>
          <cell r="F91" t="str">
            <v>ｔ</v>
          </cell>
          <cell r="G91">
            <v>0</v>
          </cell>
          <cell r="H91">
            <v>0</v>
          </cell>
        </row>
        <row r="92">
          <cell r="C92" t="str">
            <v>外法Ｈ形鋼</v>
          </cell>
          <cell r="D92" t="str">
            <v>SN490B
Hｰ400×200×9×19</v>
          </cell>
          <cell r="E92">
            <v>6.23</v>
          </cell>
          <cell r="F92" t="str">
            <v>ｔ</v>
          </cell>
          <cell r="G92">
            <v>0</v>
          </cell>
          <cell r="H92">
            <v>0</v>
          </cell>
        </row>
        <row r="93">
          <cell r="C93" t="str">
            <v>外法Ｈ形鋼</v>
          </cell>
          <cell r="D93" t="str">
            <v>SN490B
Hｰ400×200×9×22</v>
          </cell>
          <cell r="E93">
            <v>2.94</v>
          </cell>
          <cell r="F93" t="str">
            <v>ｔ</v>
          </cell>
          <cell r="G93">
            <v>0</v>
          </cell>
          <cell r="H93">
            <v>0</v>
          </cell>
        </row>
        <row r="94">
          <cell r="C94" t="str">
            <v>外法Ｈ形鋼</v>
          </cell>
          <cell r="D94" t="str">
            <v>SN490B
Hｰ450×200×9×12</v>
          </cell>
          <cell r="E94">
            <v>2.2799999999999998</v>
          </cell>
          <cell r="F94" t="str">
            <v>ｔ</v>
          </cell>
          <cell r="G94">
            <v>0</v>
          </cell>
          <cell r="H94">
            <v>0</v>
          </cell>
        </row>
        <row r="95">
          <cell r="C95" t="str">
            <v>外法Ｈ形鋼</v>
          </cell>
          <cell r="D95" t="str">
            <v>SN490B
Hｰ450×200×9×16</v>
          </cell>
          <cell r="E95">
            <v>2.58</v>
          </cell>
          <cell r="F95" t="str">
            <v>ｔ</v>
          </cell>
          <cell r="G95">
            <v>0</v>
          </cell>
          <cell r="H95">
            <v>0</v>
          </cell>
        </row>
        <row r="96">
          <cell r="C96" t="str">
            <v>外法Ｈ形鋼</v>
          </cell>
          <cell r="D96" t="str">
            <v>SN490B
Hｰ450×200×9×22</v>
          </cell>
          <cell r="E96">
            <v>6.9</v>
          </cell>
          <cell r="F96" t="str">
            <v>ｔ</v>
          </cell>
          <cell r="G96">
            <v>0</v>
          </cell>
          <cell r="H96">
            <v>0</v>
          </cell>
        </row>
        <row r="97">
          <cell r="C97" t="str">
            <v>外法Ｈ形鋼</v>
          </cell>
          <cell r="D97" t="str">
            <v>SN490B
Hｰ450×200×12×25</v>
          </cell>
          <cell r="E97">
            <v>3.6</v>
          </cell>
          <cell r="F97" t="str">
            <v>ｔ</v>
          </cell>
          <cell r="G97">
            <v>0</v>
          </cell>
          <cell r="H97">
            <v>0</v>
          </cell>
        </row>
        <row r="98">
          <cell r="C98" t="str">
            <v>外法Ｈ形鋼</v>
          </cell>
          <cell r="D98" t="str">
            <v>SN490B
Hｰ500×200×9×12</v>
          </cell>
          <cell r="E98">
            <v>1.58</v>
          </cell>
          <cell r="F98" t="str">
            <v>ｔ</v>
          </cell>
          <cell r="G98">
            <v>0</v>
          </cell>
          <cell r="H98">
            <v>0</v>
          </cell>
        </row>
        <row r="99">
          <cell r="C99" t="str">
            <v>外法Ｈ形鋼</v>
          </cell>
          <cell r="D99" t="str">
            <v>SN490B
Hｰ500×200×9×16</v>
          </cell>
          <cell r="E99">
            <v>13.09</v>
          </cell>
          <cell r="F99" t="str">
            <v>ｔ</v>
          </cell>
          <cell r="G99">
            <v>0</v>
          </cell>
          <cell r="H99">
            <v>0</v>
          </cell>
        </row>
        <row r="100">
          <cell r="C100" t="str">
            <v>外法Ｈ形鋼</v>
          </cell>
          <cell r="D100" t="str">
            <v>SN490B
Hｰ500×200×9×19</v>
          </cell>
          <cell r="E100">
            <v>7.68</v>
          </cell>
          <cell r="F100" t="str">
            <v>ｔ</v>
          </cell>
          <cell r="G100">
            <v>0</v>
          </cell>
          <cell r="H100">
            <v>0</v>
          </cell>
        </row>
        <row r="101">
          <cell r="C101" t="str">
            <v>外法Ｈ形鋼</v>
          </cell>
          <cell r="D101" t="str">
            <v>SN490B
Hｰ500×200×9×22</v>
          </cell>
          <cell r="E101">
            <v>5.09</v>
          </cell>
          <cell r="F101" t="str">
            <v>ｔ</v>
          </cell>
          <cell r="G101">
            <v>0</v>
          </cell>
          <cell r="H101">
            <v>0</v>
          </cell>
        </row>
        <row r="102">
          <cell r="C102" t="str">
            <v>外法Ｈ形鋼</v>
          </cell>
          <cell r="D102" t="str">
            <v>SN490B
Hｰ500×200×12×22</v>
          </cell>
          <cell r="E102">
            <v>1.1299999999999999</v>
          </cell>
          <cell r="F102" t="str">
            <v>ｔ</v>
          </cell>
          <cell r="G102">
            <v>0</v>
          </cell>
          <cell r="H102">
            <v>0</v>
          </cell>
        </row>
        <row r="103">
          <cell r="C103" t="str">
            <v>外法Ｈ形鋼</v>
          </cell>
          <cell r="D103" t="str">
            <v>SN490B
Hｰ500×200×12×25</v>
          </cell>
          <cell r="E103">
            <v>7.48</v>
          </cell>
          <cell r="F103" t="str">
            <v>ｔ</v>
          </cell>
          <cell r="G103">
            <v>0</v>
          </cell>
          <cell r="H103">
            <v>0</v>
          </cell>
        </row>
        <row r="104">
          <cell r="C104" t="str">
            <v>外法Ｈ形鋼</v>
          </cell>
          <cell r="D104" t="str">
            <v>SN490B
Hｰ500×250×9×22</v>
          </cell>
          <cell r="E104">
            <v>3.48</v>
          </cell>
          <cell r="F104" t="str">
            <v>ｔ</v>
          </cell>
          <cell r="G104">
            <v>0</v>
          </cell>
          <cell r="H104">
            <v>0</v>
          </cell>
        </row>
        <row r="105">
          <cell r="C105" t="str">
            <v>外法Ｈ形鋼</v>
          </cell>
          <cell r="D105" t="str">
            <v>SN490B
Hｰ500×250×12×25</v>
          </cell>
          <cell r="E105">
            <v>8.69</v>
          </cell>
          <cell r="F105" t="str">
            <v>ｔ</v>
          </cell>
          <cell r="G105">
            <v>0</v>
          </cell>
          <cell r="H105">
            <v>0</v>
          </cell>
        </row>
        <row r="106">
          <cell r="C106" t="str">
            <v>外法Ｈ形鋼</v>
          </cell>
          <cell r="D106" t="str">
            <v>SN490B
Hｰ500×250×12×28</v>
          </cell>
          <cell r="E106">
            <v>3.77</v>
          </cell>
          <cell r="F106" t="str">
            <v>ｔ</v>
          </cell>
          <cell r="G106">
            <v>0</v>
          </cell>
          <cell r="H106">
            <v>0</v>
          </cell>
        </row>
        <row r="107">
          <cell r="C107" t="str">
            <v>外法Ｈ形鋼</v>
          </cell>
          <cell r="D107" t="str">
            <v>SN490B
Hｰ550×200×9×12</v>
          </cell>
          <cell r="E107">
            <v>1.66</v>
          </cell>
          <cell r="F107" t="str">
            <v>ｔ</v>
          </cell>
          <cell r="G107">
            <v>0</v>
          </cell>
          <cell r="H107">
            <v>0</v>
          </cell>
        </row>
        <row r="108">
          <cell r="C108" t="str">
            <v>外法Ｈ形鋼</v>
          </cell>
          <cell r="D108" t="str">
            <v>SN490B
Hｰ550×200×9×19</v>
          </cell>
          <cell r="E108">
            <v>3.73</v>
          </cell>
          <cell r="F108" t="str">
            <v>ｔ</v>
          </cell>
          <cell r="G108">
            <v>0</v>
          </cell>
          <cell r="H108">
            <v>0</v>
          </cell>
        </row>
        <row r="109">
          <cell r="C109" t="str">
            <v>外法Ｈ形鋼</v>
          </cell>
          <cell r="D109" t="str">
            <v>SN490B
Hｰ550×200×9×22</v>
          </cell>
          <cell r="E109">
            <v>1.5</v>
          </cell>
          <cell r="F109" t="str">
            <v>ｔ</v>
          </cell>
          <cell r="G109">
            <v>0</v>
          </cell>
          <cell r="H109">
            <v>0</v>
          </cell>
        </row>
        <row r="110">
          <cell r="C110" t="str">
            <v>外法Ｈ形鋼</v>
          </cell>
          <cell r="D110" t="str">
            <v>SN490B
Hｰ550×200×12×28</v>
          </cell>
          <cell r="E110">
            <v>0.76</v>
          </cell>
          <cell r="F110" t="str">
            <v>ｔ</v>
          </cell>
          <cell r="G110">
            <v>0</v>
          </cell>
          <cell r="H110">
            <v>0</v>
          </cell>
        </row>
        <row r="111">
          <cell r="C111" t="str">
            <v>外法Ｈ形鋼</v>
          </cell>
          <cell r="D111" t="str">
            <v>SN490B
Hｰ550×250×9×22</v>
          </cell>
          <cell r="E111">
            <v>5.13</v>
          </cell>
          <cell r="F111" t="str">
            <v>ｔ</v>
          </cell>
          <cell r="G111">
            <v>0</v>
          </cell>
          <cell r="H111">
            <v>0</v>
          </cell>
        </row>
        <row r="112">
          <cell r="C112" t="str">
            <v>外法Ｈ形鋼</v>
          </cell>
          <cell r="D112" t="str">
            <v>SN490B
Hｰ550×250×12×22</v>
          </cell>
          <cell r="E112">
            <v>0.44</v>
          </cell>
          <cell r="F112" t="str">
            <v>ｔ</v>
          </cell>
          <cell r="G112">
            <v>0</v>
          </cell>
          <cell r="H112">
            <v>0</v>
          </cell>
        </row>
        <row r="113">
          <cell r="C113" t="str">
            <v>外法Ｈ形鋼</v>
          </cell>
          <cell r="D113" t="str">
            <v>SN490B
Hｰ550×250×12×25</v>
          </cell>
          <cell r="E113">
            <v>18.489999999999998</v>
          </cell>
          <cell r="F113" t="str">
            <v>ｔ</v>
          </cell>
          <cell r="G113">
            <v>0</v>
          </cell>
          <cell r="H113">
            <v>0</v>
          </cell>
        </row>
        <row r="114">
          <cell r="C114" t="str">
            <v>外法Ｈ形鋼</v>
          </cell>
          <cell r="D114" t="str">
            <v>SN490BHｰ550×250×12×28</v>
          </cell>
          <cell r="E114">
            <v>5.85</v>
          </cell>
          <cell r="F114" t="str">
            <v>ｔ</v>
          </cell>
          <cell r="G114">
            <v>0</v>
          </cell>
          <cell r="H114">
            <v>0</v>
          </cell>
        </row>
        <row r="115">
          <cell r="C115" t="str">
            <v>外法Ｈ形鋼</v>
          </cell>
          <cell r="D115" t="str">
            <v>SN490B
Hｰ600×200×9×12</v>
          </cell>
          <cell r="E115">
            <v>6.07</v>
          </cell>
          <cell r="F115" t="str">
            <v>ｔ</v>
          </cell>
          <cell r="G115">
            <v>0</v>
          </cell>
          <cell r="H115">
            <v>0</v>
          </cell>
        </row>
        <row r="116">
          <cell r="C116" t="str">
            <v>外法Ｈ形鋼</v>
          </cell>
          <cell r="D116" t="str">
            <v>SN490B
Hｰ600×200×9×16</v>
          </cell>
          <cell r="E116">
            <v>0.22</v>
          </cell>
          <cell r="F116" t="str">
            <v>ｔ</v>
          </cell>
          <cell r="G116">
            <v>0</v>
          </cell>
          <cell r="H116">
            <v>0</v>
          </cell>
        </row>
        <row r="117">
          <cell r="C117" t="str">
            <v>外法Ｈ形鋼</v>
          </cell>
          <cell r="D117" t="str">
            <v>SN490B
Hｰ600×200×9×22</v>
          </cell>
          <cell r="E117">
            <v>4.9800000000000004</v>
          </cell>
          <cell r="F117" t="str">
            <v>ｔ</v>
          </cell>
          <cell r="G117">
            <v>0</v>
          </cell>
          <cell r="H117">
            <v>0</v>
          </cell>
        </row>
        <row r="118">
          <cell r="C118" t="str">
            <v>外法Ｈ形鋼</v>
          </cell>
          <cell r="D118" t="str">
            <v>SN490B
Hｰ600×200×12×25</v>
          </cell>
          <cell r="E118">
            <v>3.52</v>
          </cell>
          <cell r="F118" t="str">
            <v>ｔ</v>
          </cell>
          <cell r="G118">
            <v>0</v>
          </cell>
          <cell r="H118">
            <v>0</v>
          </cell>
        </row>
        <row r="119">
          <cell r="C119" t="str">
            <v>外法Ｈ形鋼</v>
          </cell>
          <cell r="D119" t="str">
            <v>SN490B
Hｰ600×250×12×22</v>
          </cell>
          <cell r="E119">
            <v>2.0299999999999998</v>
          </cell>
          <cell r="F119" t="str">
            <v>ｔ</v>
          </cell>
          <cell r="G119">
            <v>0</v>
          </cell>
          <cell r="H119">
            <v>0</v>
          </cell>
        </row>
        <row r="120">
          <cell r="C120" t="str">
            <v>外法Ｈ形鋼</v>
          </cell>
          <cell r="D120" t="str">
            <v>SN490B
Hｰ600×250×12×25</v>
          </cell>
          <cell r="E120">
            <v>16.739999999999998</v>
          </cell>
          <cell r="F120" t="str">
            <v>ｔ</v>
          </cell>
          <cell r="G120">
            <v>0</v>
          </cell>
          <cell r="H120">
            <v>0</v>
          </cell>
        </row>
        <row r="121">
          <cell r="C121" t="str">
            <v>外法Ｈ形鋼</v>
          </cell>
          <cell r="D121" t="str">
            <v>SN490B
Hｰ600×250×12×28</v>
          </cell>
          <cell r="E121">
            <v>12.2</v>
          </cell>
          <cell r="F121" t="str">
            <v>ｔ</v>
          </cell>
          <cell r="G121">
            <v>0</v>
          </cell>
          <cell r="H121">
            <v>0</v>
          </cell>
        </row>
        <row r="122">
          <cell r="C122" t="str">
            <v>外法Ｈ形鋼</v>
          </cell>
          <cell r="D122" t="str">
            <v>SN490B
Hｰ600×250×16×28</v>
          </cell>
          <cell r="E122">
            <v>2.89</v>
          </cell>
          <cell r="F122" t="str">
            <v>ｔ</v>
          </cell>
          <cell r="G122">
            <v>0</v>
          </cell>
          <cell r="H122">
            <v>0</v>
          </cell>
        </row>
        <row r="123">
          <cell r="C123" t="str">
            <v>外法Ｈ形鋼</v>
          </cell>
          <cell r="D123" t="str">
            <v>SN490B
Hｰ600×250×16×32</v>
          </cell>
          <cell r="E123">
            <v>2.04</v>
          </cell>
          <cell r="F123" t="str">
            <v>ｔ</v>
          </cell>
          <cell r="G123">
            <v>0</v>
          </cell>
          <cell r="H123">
            <v>0</v>
          </cell>
        </row>
        <row r="124">
          <cell r="C124" t="str">
            <v>外法Ｈ形鋼</v>
          </cell>
          <cell r="D124" t="str">
            <v>SN490B
Hｰ650×200×9×12</v>
          </cell>
          <cell r="E124">
            <v>0.69</v>
          </cell>
          <cell r="F124" t="str">
            <v>ｔ</v>
          </cell>
          <cell r="G124">
            <v>0</v>
          </cell>
          <cell r="H124">
            <v>0</v>
          </cell>
        </row>
        <row r="125">
          <cell r="C125" t="str">
            <v>外法Ｈ形鋼</v>
          </cell>
          <cell r="D125" t="str">
            <v>SN490B
Hｰ650×250×12×19</v>
          </cell>
          <cell r="E125">
            <v>2.58</v>
          </cell>
          <cell r="F125" t="str">
            <v>ｔ</v>
          </cell>
          <cell r="G125">
            <v>0</v>
          </cell>
          <cell r="H125">
            <v>0</v>
          </cell>
        </row>
        <row r="126">
          <cell r="C126" t="str">
            <v>外法Ｈ形鋼</v>
          </cell>
          <cell r="D126" t="str">
            <v>SN490B
Hｰ650×250×12×22</v>
          </cell>
          <cell r="E126">
            <v>18.8</v>
          </cell>
          <cell r="F126" t="str">
            <v>ｔ</v>
          </cell>
          <cell r="G126">
            <v>0</v>
          </cell>
          <cell r="H126">
            <v>0</v>
          </cell>
        </row>
        <row r="127">
          <cell r="C127" t="str">
            <v>外法Ｈ形鋼</v>
          </cell>
          <cell r="D127" t="str">
            <v>SN490B
Hｰ650×250×12×25</v>
          </cell>
          <cell r="E127">
            <v>3.98</v>
          </cell>
          <cell r="F127" t="str">
            <v>ｔ</v>
          </cell>
          <cell r="G127">
            <v>0</v>
          </cell>
          <cell r="H127">
            <v>0</v>
          </cell>
        </row>
        <row r="128">
          <cell r="C128" t="str">
            <v>外法Ｈ形鋼</v>
          </cell>
          <cell r="D128" t="str">
            <v>SN490B
Hｰ650×250×12×28</v>
          </cell>
          <cell r="E128">
            <v>3.97</v>
          </cell>
          <cell r="F128" t="str">
            <v>ｔ</v>
          </cell>
          <cell r="G128">
            <v>0</v>
          </cell>
          <cell r="H128">
            <v>0</v>
          </cell>
        </row>
        <row r="129">
          <cell r="C129" t="str">
            <v>外法Ｈ形鋼</v>
          </cell>
          <cell r="D129" t="str">
            <v>SN490B
Hｰ650×250×16×28</v>
          </cell>
          <cell r="E129">
            <v>3.38</v>
          </cell>
          <cell r="F129" t="str">
            <v>ｔ</v>
          </cell>
          <cell r="G129">
            <v>0</v>
          </cell>
          <cell r="H129">
            <v>0</v>
          </cell>
        </row>
        <row r="130">
          <cell r="C130" t="str">
            <v>外法Ｈ形鋼</v>
          </cell>
          <cell r="D130" t="str">
            <v>SN490B
Hｰ700×250×12×25</v>
          </cell>
          <cell r="E130">
            <v>9.39</v>
          </cell>
          <cell r="F130" t="str">
            <v>ｔ</v>
          </cell>
          <cell r="G130">
            <v>0</v>
          </cell>
          <cell r="H130">
            <v>0</v>
          </cell>
        </row>
        <row r="131">
          <cell r="C131" t="str">
            <v>外法Ｈ形鋼</v>
          </cell>
          <cell r="D131" t="str">
            <v>SN490B
Hｰ700×250×14×28</v>
          </cell>
          <cell r="E131">
            <v>9.85</v>
          </cell>
          <cell r="F131" t="str">
            <v>ｔ</v>
          </cell>
          <cell r="G131">
            <v>0</v>
          </cell>
          <cell r="H131">
            <v>0</v>
          </cell>
        </row>
        <row r="132">
          <cell r="C132" t="str">
            <v>外法Ｈ形鋼</v>
          </cell>
          <cell r="D132" t="str">
            <v>SN490B
Hｰ750×250×14×28</v>
          </cell>
          <cell r="E132">
            <v>2.81</v>
          </cell>
          <cell r="F132" t="str">
            <v>ｔ</v>
          </cell>
          <cell r="G132">
            <v>0</v>
          </cell>
          <cell r="H132">
            <v>0</v>
          </cell>
        </row>
        <row r="133">
          <cell r="C133" t="str">
            <v>外法Ｈ形鋼</v>
          </cell>
          <cell r="D133" t="str">
            <v>SN490B
Hｰ800×250×14×25</v>
          </cell>
          <cell r="E133">
            <v>10.86</v>
          </cell>
          <cell r="F133" t="str">
            <v>ｔ</v>
          </cell>
          <cell r="G133">
            <v>0</v>
          </cell>
          <cell r="H133">
            <v>0</v>
          </cell>
        </row>
        <row r="134">
          <cell r="C134" t="str">
            <v>外法Ｈ形鋼</v>
          </cell>
          <cell r="D134" t="str">
            <v>SN490B
Hｰ800×250×16×28</v>
          </cell>
          <cell r="E134">
            <v>4.17</v>
          </cell>
          <cell r="F134" t="str">
            <v>ｔ</v>
          </cell>
          <cell r="G134">
            <v>0</v>
          </cell>
          <cell r="H134">
            <v>0</v>
          </cell>
        </row>
        <row r="135">
          <cell r="C135" t="str">
            <v>外法ＣＴ形鋼</v>
          </cell>
          <cell r="D135" t="str">
            <v>SN490B
CTｰ300×200×9×12</v>
          </cell>
          <cell r="E135">
            <v>7.48</v>
          </cell>
          <cell r="F135" t="str">
            <v>ｔ</v>
          </cell>
          <cell r="G135">
            <v>0</v>
          </cell>
          <cell r="H135">
            <v>0</v>
          </cell>
        </row>
        <row r="136">
          <cell r="C136" t="str">
            <v>外法ＣＴ形鋼</v>
          </cell>
          <cell r="D136" t="str">
            <v>SN490B
CTｰ350×200×9×16</v>
          </cell>
          <cell r="E136">
            <v>4.62</v>
          </cell>
          <cell r="F136" t="str">
            <v>ｔ</v>
          </cell>
          <cell r="G136">
            <v>0</v>
          </cell>
          <cell r="H136">
            <v>0</v>
          </cell>
        </row>
        <row r="137">
          <cell r="C137" t="str">
            <v>外法ＣＴ形鋼</v>
          </cell>
          <cell r="D137" t="str">
            <v>SN490B
CTｰ375×250×12×19</v>
          </cell>
          <cell r="E137">
            <v>2.21</v>
          </cell>
          <cell r="F137" t="str">
            <v>ｔ</v>
          </cell>
          <cell r="G137">
            <v>0</v>
          </cell>
          <cell r="H137">
            <v>0</v>
          </cell>
        </row>
        <row r="138">
          <cell r="C138" t="str">
            <v>外法ＣＴ形鋼</v>
          </cell>
          <cell r="D138" t="str">
            <v>SN490B
CTｰ400×250×14×22</v>
          </cell>
          <cell r="E138">
            <v>2.79</v>
          </cell>
          <cell r="F138" t="str">
            <v>ｔ</v>
          </cell>
          <cell r="G138">
            <v>0</v>
          </cell>
          <cell r="H138">
            <v>0</v>
          </cell>
        </row>
        <row r="139">
          <cell r="C139" t="str">
            <v>外法ＣＴ形鋼</v>
          </cell>
          <cell r="D139" t="str">
            <v>SN490B
CTｰ425×250×14×25</v>
          </cell>
          <cell r="E139">
            <v>3.19</v>
          </cell>
          <cell r="F139" t="str">
            <v>ｔ</v>
          </cell>
          <cell r="G139">
            <v>0</v>
          </cell>
          <cell r="H139">
            <v>0</v>
          </cell>
        </row>
        <row r="140">
          <cell r="C140" t="str">
            <v>外法ＣＴ形鋼</v>
          </cell>
          <cell r="D140" t="str">
            <v>SN490B
CTｰ450×250×16×22</v>
          </cell>
          <cell r="E140">
            <v>2.82</v>
          </cell>
          <cell r="F140" t="str">
            <v>ｔ</v>
          </cell>
          <cell r="G140">
            <v>0</v>
          </cell>
          <cell r="H140">
            <v>0</v>
          </cell>
        </row>
        <row r="141">
          <cell r="C141" t="str">
            <v>外法ＣＴ形鋼</v>
          </cell>
          <cell r="D141" t="str">
            <v>SN490B
CTｰ450×250×16×25</v>
          </cell>
          <cell r="E141">
            <v>1.05</v>
          </cell>
          <cell r="F141" t="str">
            <v>ｔ</v>
          </cell>
          <cell r="G141">
            <v>0</v>
          </cell>
          <cell r="H141">
            <v>0</v>
          </cell>
        </row>
        <row r="142">
          <cell r="C142" t="str">
            <v>鋼　板</v>
          </cell>
          <cell r="D142" t="str">
            <v>SN400A             　　　　 
PL-1.2</v>
          </cell>
          <cell r="E142">
            <v>0.08</v>
          </cell>
          <cell r="F142" t="str">
            <v>ｔ</v>
          </cell>
          <cell r="G142">
            <v>0</v>
          </cell>
          <cell r="H142">
            <v>0</v>
          </cell>
        </row>
        <row r="143">
          <cell r="C143" t="str">
            <v>鋼　板</v>
          </cell>
          <cell r="D143" t="str">
            <v>SN400A             　　　　 
PL-1.6</v>
          </cell>
          <cell r="E143">
            <v>0.05</v>
          </cell>
          <cell r="F143" t="str">
            <v>ｔ</v>
          </cell>
          <cell r="G143">
            <v>0</v>
          </cell>
          <cell r="H143">
            <v>0</v>
          </cell>
        </row>
        <row r="144">
          <cell r="C144" t="str">
            <v>鋼　板</v>
          </cell>
          <cell r="D144" t="str">
            <v>SN400A             　　　　 
PL-2.3</v>
          </cell>
          <cell r="E144">
            <v>7.0000000000000007E-2</v>
          </cell>
          <cell r="F144" t="str">
            <v>ｔ</v>
          </cell>
          <cell r="G144">
            <v>0</v>
          </cell>
          <cell r="H144">
            <v>0</v>
          </cell>
        </row>
        <row r="145">
          <cell r="C145" t="str">
            <v>鋼　板</v>
          </cell>
          <cell r="D145" t="str">
            <v>SN400A             　　　　 
PL-3.2</v>
          </cell>
          <cell r="E145">
            <v>1.07</v>
          </cell>
          <cell r="F145" t="str">
            <v>ｔ</v>
          </cell>
          <cell r="G145">
            <v>0</v>
          </cell>
          <cell r="H145">
            <v>0</v>
          </cell>
        </row>
        <row r="146">
          <cell r="C146" t="str">
            <v>鋼　板</v>
          </cell>
          <cell r="D146" t="str">
            <v>SN400A             　　　　 
PL-4.5</v>
          </cell>
          <cell r="E146">
            <v>0.31</v>
          </cell>
          <cell r="F146" t="str">
            <v>ｔ</v>
          </cell>
          <cell r="G146">
            <v>0</v>
          </cell>
          <cell r="H146">
            <v>0</v>
          </cell>
        </row>
        <row r="147">
          <cell r="C147" t="str">
            <v>鋼　板</v>
          </cell>
          <cell r="D147" t="str">
            <v>SN400A             　　　　 
PL-9</v>
          </cell>
          <cell r="E147">
            <v>1.01</v>
          </cell>
          <cell r="F147" t="str">
            <v>ｔ</v>
          </cell>
          <cell r="G147">
            <v>0</v>
          </cell>
          <cell r="H147">
            <v>0</v>
          </cell>
        </row>
        <row r="148">
          <cell r="C148" t="str">
            <v>鋼　板</v>
          </cell>
          <cell r="D148" t="str">
            <v>SN400A             　　　　 
PL-12</v>
          </cell>
          <cell r="E148">
            <v>0.18</v>
          </cell>
          <cell r="F148" t="str">
            <v>ｔ</v>
          </cell>
          <cell r="G148">
            <v>0</v>
          </cell>
          <cell r="H148">
            <v>0</v>
          </cell>
        </row>
        <row r="149">
          <cell r="C149" t="str">
            <v>鋼　板</v>
          </cell>
          <cell r="D149" t="str">
            <v>SN400A             　　　　 
PL-16</v>
          </cell>
          <cell r="E149">
            <v>0.03</v>
          </cell>
          <cell r="F149" t="str">
            <v>ｔ</v>
          </cell>
          <cell r="G149">
            <v>0</v>
          </cell>
          <cell r="H149">
            <v>0</v>
          </cell>
        </row>
        <row r="150">
          <cell r="C150" t="str">
            <v>鋼　板</v>
          </cell>
          <cell r="D150" t="str">
            <v>SN490B             　　　　 
PL-6</v>
          </cell>
          <cell r="E150">
            <v>0.26</v>
          </cell>
          <cell r="F150" t="str">
            <v>ｔ</v>
          </cell>
          <cell r="G150">
            <v>0</v>
          </cell>
          <cell r="H150">
            <v>0</v>
          </cell>
        </row>
        <row r="151">
          <cell r="C151" t="str">
            <v>鋼　板</v>
          </cell>
          <cell r="D151" t="str">
            <v>SN490B             　　　　 
PL-9</v>
          </cell>
          <cell r="E151">
            <v>4.28</v>
          </cell>
          <cell r="F151" t="str">
            <v>ｔ</v>
          </cell>
          <cell r="G151">
            <v>0</v>
          </cell>
          <cell r="H151">
            <v>0</v>
          </cell>
        </row>
        <row r="152">
          <cell r="C152" t="str">
            <v>鋼　板</v>
          </cell>
          <cell r="D152" t="str">
            <v>SN490B             　　　　 
PL-12</v>
          </cell>
          <cell r="E152">
            <v>8.9499999999999993</v>
          </cell>
          <cell r="F152" t="str">
            <v>ｔ</v>
          </cell>
          <cell r="G152">
            <v>0</v>
          </cell>
          <cell r="H152">
            <v>0</v>
          </cell>
        </row>
        <row r="153">
          <cell r="C153" t="str">
            <v>鋼　板</v>
          </cell>
          <cell r="D153" t="str">
            <v>SN490B             　　　　 
PL-16</v>
          </cell>
          <cell r="E153">
            <v>21.87</v>
          </cell>
          <cell r="F153" t="str">
            <v>ｔ</v>
          </cell>
          <cell r="G153">
            <v>0</v>
          </cell>
          <cell r="H153">
            <v>0</v>
          </cell>
        </row>
        <row r="154">
          <cell r="C154" t="str">
            <v>鋼　板</v>
          </cell>
          <cell r="D154" t="str">
            <v>SN490B             　　　　 
PL-19</v>
          </cell>
          <cell r="E154">
            <v>22.11</v>
          </cell>
          <cell r="F154" t="str">
            <v>ｔ</v>
          </cell>
          <cell r="G154">
            <v>0</v>
          </cell>
          <cell r="H154">
            <v>0</v>
          </cell>
        </row>
        <row r="155">
          <cell r="C155" t="str">
            <v>鋼　板</v>
          </cell>
          <cell r="D155" t="str">
            <v>SN490B             　　　　 
PL-22</v>
          </cell>
          <cell r="E155">
            <v>1.58</v>
          </cell>
          <cell r="F155" t="str">
            <v>ｔ</v>
          </cell>
          <cell r="G155">
            <v>0</v>
          </cell>
          <cell r="H155">
            <v>0</v>
          </cell>
        </row>
        <row r="156">
          <cell r="C156" t="str">
            <v>鋼　板</v>
          </cell>
          <cell r="D156" t="str">
            <v>SN490B             　　　　 
PL-25</v>
          </cell>
          <cell r="E156">
            <v>4.68</v>
          </cell>
          <cell r="F156" t="str">
            <v>ｔ</v>
          </cell>
          <cell r="G156">
            <v>0</v>
          </cell>
          <cell r="H156">
            <v>0</v>
          </cell>
        </row>
        <row r="157">
          <cell r="C157" t="str">
            <v>鋼　板</v>
          </cell>
          <cell r="D157" t="str">
            <v>SN490B             　　　　 
PL-28</v>
          </cell>
          <cell r="E157">
            <v>1.84</v>
          </cell>
          <cell r="F157" t="str">
            <v>ｔ</v>
          </cell>
          <cell r="G157">
            <v>0</v>
          </cell>
          <cell r="H157">
            <v>0</v>
          </cell>
        </row>
        <row r="158">
          <cell r="C158" t="str">
            <v>鋼　板</v>
          </cell>
          <cell r="D158" t="str">
            <v>SN490B             　　　　 
PL-32</v>
          </cell>
          <cell r="E158">
            <v>2.65</v>
          </cell>
          <cell r="F158" t="str">
            <v>ｔ</v>
          </cell>
          <cell r="G158">
            <v>0</v>
          </cell>
          <cell r="H158">
            <v>0</v>
          </cell>
        </row>
        <row r="159">
          <cell r="C159" t="str">
            <v>鋼　板</v>
          </cell>
          <cell r="D159" t="str">
            <v>SN490C             　　　　 
PL-16</v>
          </cell>
          <cell r="E159">
            <v>0.72</v>
          </cell>
          <cell r="F159" t="str">
            <v>ｔ</v>
          </cell>
          <cell r="G159">
            <v>0</v>
          </cell>
          <cell r="H159">
            <v>0</v>
          </cell>
        </row>
        <row r="160">
          <cell r="C160" t="str">
            <v>鋼　板</v>
          </cell>
          <cell r="D160" t="str">
            <v>SN490C             　　　　 
PL-19</v>
          </cell>
          <cell r="E160">
            <v>0.12</v>
          </cell>
          <cell r="F160" t="str">
            <v>ｔ</v>
          </cell>
          <cell r="G160">
            <v>0</v>
          </cell>
          <cell r="H160">
            <v>0</v>
          </cell>
        </row>
        <row r="161">
          <cell r="C161" t="str">
            <v>鋼　板</v>
          </cell>
          <cell r="D161" t="str">
            <v>SN490C             　　　　 
PL-22</v>
          </cell>
          <cell r="E161">
            <v>0.82</v>
          </cell>
          <cell r="F161" t="str">
            <v>ｔ</v>
          </cell>
          <cell r="G161">
            <v>0</v>
          </cell>
          <cell r="H161">
            <v>0</v>
          </cell>
        </row>
        <row r="162">
          <cell r="C162" t="str">
            <v>鋼　板</v>
          </cell>
          <cell r="D162" t="str">
            <v>SN490C             　　　　 
PL-25</v>
          </cell>
          <cell r="E162">
            <v>0.92</v>
          </cell>
          <cell r="F162" t="str">
            <v>ｔ</v>
          </cell>
          <cell r="G162">
            <v>0</v>
          </cell>
          <cell r="H162">
            <v>0</v>
          </cell>
        </row>
        <row r="163">
          <cell r="C163" t="str">
            <v>鋼　板</v>
          </cell>
          <cell r="D163" t="str">
            <v>SN490C             　　　　 
PL-28</v>
          </cell>
          <cell r="E163">
            <v>4.99</v>
          </cell>
          <cell r="F163" t="str">
            <v>ｔ</v>
          </cell>
          <cell r="G163">
            <v>0</v>
          </cell>
          <cell r="H163">
            <v>0</v>
          </cell>
        </row>
        <row r="164">
          <cell r="C164" t="str">
            <v>鋼　板</v>
          </cell>
          <cell r="D164" t="str">
            <v>SN490C             　　　　 
PL-32</v>
          </cell>
          <cell r="E164">
            <v>2.2799999999999998</v>
          </cell>
          <cell r="F164" t="str">
            <v>ｔ</v>
          </cell>
          <cell r="G164">
            <v>0</v>
          </cell>
          <cell r="H164">
            <v>0</v>
          </cell>
        </row>
        <row r="165">
          <cell r="C165" t="str">
            <v>鋼　板</v>
          </cell>
          <cell r="D165" t="str">
            <v>SN490C             　　　　 
PL-36</v>
          </cell>
          <cell r="E165">
            <v>9.07</v>
          </cell>
          <cell r="F165" t="str">
            <v>ｔ</v>
          </cell>
          <cell r="G165">
            <v>0</v>
          </cell>
          <cell r="H165">
            <v>0</v>
          </cell>
        </row>
        <row r="166">
          <cell r="C166" t="str">
            <v>鋼　板</v>
          </cell>
          <cell r="D166" t="str">
            <v>SN490C             　　　　 
PL-40</v>
          </cell>
          <cell r="E166">
            <v>2.58</v>
          </cell>
          <cell r="F166" t="str">
            <v>ｔ</v>
          </cell>
          <cell r="G166">
            <v>0</v>
          </cell>
          <cell r="H166">
            <v>0</v>
          </cell>
        </row>
        <row r="167">
          <cell r="C167" t="str">
            <v>鋼　板</v>
          </cell>
          <cell r="D167" t="str">
            <v>SS400             　　　　 
PL-4.5</v>
          </cell>
          <cell r="E167">
            <v>12.56</v>
          </cell>
          <cell r="F167" t="str">
            <v>ｔ</v>
          </cell>
          <cell r="G167">
            <v>0</v>
          </cell>
          <cell r="H167">
            <v>0</v>
          </cell>
        </row>
        <row r="168">
          <cell r="C168" t="str">
            <v>鋼　板</v>
          </cell>
          <cell r="D168" t="str">
            <v>SS400             　　　　 
PL-9</v>
          </cell>
          <cell r="E168">
            <v>0.12</v>
          </cell>
          <cell r="F168" t="str">
            <v>ｔ</v>
          </cell>
          <cell r="G168">
            <v>0</v>
          </cell>
          <cell r="H168">
            <v>0</v>
          </cell>
        </row>
        <row r="169">
          <cell r="C169" t="str">
            <v>鋼　板</v>
          </cell>
          <cell r="D169" t="str">
            <v>SS400             　　　　 
PL-16</v>
          </cell>
          <cell r="E169">
            <v>0.59</v>
          </cell>
          <cell r="F169" t="str">
            <v>ｔ</v>
          </cell>
          <cell r="G169">
            <v>0</v>
          </cell>
          <cell r="H169">
            <v>0</v>
          </cell>
        </row>
        <row r="170">
          <cell r="C170" t="str">
            <v>鋼　板</v>
          </cell>
          <cell r="D170" t="str">
            <v>SS400             　　　　 
PL-22</v>
          </cell>
          <cell r="E170">
            <v>25.72</v>
          </cell>
          <cell r="F170" t="str">
            <v>ｔ</v>
          </cell>
          <cell r="G170">
            <v>0</v>
          </cell>
          <cell r="H170">
            <v>0</v>
          </cell>
        </row>
        <row r="171">
          <cell r="C171" t="str">
            <v>平　鋼</v>
          </cell>
          <cell r="D171" t="str">
            <v>SN400A
FB 6×65</v>
          </cell>
          <cell r="E171">
            <v>1.23</v>
          </cell>
          <cell r="F171" t="str">
            <v>ｔ</v>
          </cell>
          <cell r="G171">
            <v>0</v>
          </cell>
          <cell r="H171">
            <v>0</v>
          </cell>
        </row>
        <row r="172">
          <cell r="C172" t="str">
            <v>平　鋼</v>
          </cell>
          <cell r="D172" t="str">
            <v>SN400A
FB 6×120</v>
          </cell>
          <cell r="E172">
            <v>0.09</v>
          </cell>
          <cell r="F172" t="str">
            <v>ｔ</v>
          </cell>
          <cell r="G172">
            <v>0</v>
          </cell>
          <cell r="H172">
            <v>0</v>
          </cell>
        </row>
        <row r="173">
          <cell r="C173" t="str">
            <v>平　鋼</v>
          </cell>
          <cell r="D173" t="str">
            <v>SN400A
FB 9×50</v>
          </cell>
          <cell r="E173">
            <v>1.46</v>
          </cell>
          <cell r="F173" t="str">
            <v>ｔ</v>
          </cell>
          <cell r="G173">
            <v>0</v>
          </cell>
          <cell r="H173">
            <v>0</v>
          </cell>
        </row>
        <row r="174">
          <cell r="C174" t="str">
            <v>平　鋼</v>
          </cell>
          <cell r="D174" t="str">
            <v>SN400A
FB 9×100</v>
          </cell>
          <cell r="E174">
            <v>0.26</v>
          </cell>
          <cell r="F174" t="str">
            <v>ｔ</v>
          </cell>
          <cell r="G174">
            <v>0</v>
          </cell>
          <cell r="H174">
            <v>0</v>
          </cell>
        </row>
        <row r="175">
          <cell r="C175" t="str">
            <v>特殊高力ボルト</v>
          </cell>
          <cell r="D175" t="str">
            <v>一 式</v>
          </cell>
          <cell r="E175" t="str">
            <v>一 式</v>
          </cell>
          <cell r="F175">
            <v>0</v>
          </cell>
          <cell r="G175">
            <v>0</v>
          </cell>
          <cell r="H175">
            <v>0</v>
          </cell>
        </row>
        <row r="176">
          <cell r="C176" t="str">
            <v>工場加工組立</v>
          </cell>
          <cell r="D176" t="str">
            <v>工場溶接共</v>
          </cell>
          <cell r="E176">
            <v>399.5</v>
          </cell>
          <cell r="F176" t="str">
            <v>ｔ</v>
          </cell>
          <cell r="G176">
            <v>0</v>
          </cell>
          <cell r="H176">
            <v>0</v>
          </cell>
        </row>
        <row r="177">
          <cell r="C177" t="str">
            <v>工場さび止め塗装</v>
          </cell>
          <cell r="D177">
            <v>330</v>
          </cell>
          <cell r="E177">
            <v>330</v>
          </cell>
          <cell r="F177" t="str">
            <v>㎡</v>
          </cell>
          <cell r="G177">
            <v>0</v>
          </cell>
          <cell r="H177">
            <v>0</v>
          </cell>
        </row>
        <row r="178">
          <cell r="C178" t="str">
            <v>亜鉛メッキ</v>
          </cell>
          <cell r="D178">
            <v>25.88</v>
          </cell>
          <cell r="E178">
            <v>25.88</v>
          </cell>
          <cell r="F178" t="str">
            <v>ｔ</v>
          </cell>
          <cell r="G178">
            <v>0</v>
          </cell>
          <cell r="H178">
            <v>0</v>
          </cell>
        </row>
        <row r="179">
          <cell r="C179" t="str">
            <v>アンカーボルト埋込み</v>
          </cell>
          <cell r="D179" t="str">
            <v>ｱﾝｶｰﾎﾞﾙﾄ埋込み，柱底ならし共</v>
          </cell>
          <cell r="E179" t="str">
            <v>一 式</v>
          </cell>
          <cell r="F179">
            <v>0</v>
          </cell>
          <cell r="G179">
            <v>0</v>
          </cell>
          <cell r="H179">
            <v>0</v>
          </cell>
        </row>
        <row r="180">
          <cell r="C180" t="str">
            <v>建　方</v>
          </cell>
          <cell r="D180" t="str">
            <v>一 式</v>
          </cell>
          <cell r="E180" t="str">
            <v>一 式</v>
          </cell>
          <cell r="F180">
            <v>8032300</v>
          </cell>
          <cell r="G180">
            <v>8032300</v>
          </cell>
          <cell r="H180">
            <v>8032300</v>
          </cell>
        </row>
        <row r="181">
          <cell r="C181" t="str">
            <v>現場本締め</v>
          </cell>
          <cell r="D181" t="str">
            <v>一 式</v>
          </cell>
          <cell r="E181" t="str">
            <v>一 式</v>
          </cell>
          <cell r="F181">
            <v>4259800</v>
          </cell>
          <cell r="G181">
            <v>4259800</v>
          </cell>
          <cell r="H181">
            <v>4259800</v>
          </cell>
        </row>
        <row r="182">
          <cell r="C182" t="str">
            <v>現場溶接</v>
          </cell>
          <cell r="D182">
            <v>237</v>
          </cell>
          <cell r="E182">
            <v>237</v>
          </cell>
          <cell r="F182" t="str">
            <v>ｍ</v>
          </cell>
          <cell r="G182">
            <v>0</v>
          </cell>
          <cell r="H182">
            <v>0</v>
          </cell>
        </row>
        <row r="183">
          <cell r="C183" t="str">
            <v>デッキプレート</v>
          </cell>
          <cell r="D183" t="str">
            <v>敷込み共</v>
          </cell>
          <cell r="E183">
            <v>84.7</v>
          </cell>
          <cell r="F183" t="str">
            <v>㎡</v>
          </cell>
          <cell r="G183">
            <v>0</v>
          </cell>
          <cell r="H183">
            <v>0</v>
          </cell>
        </row>
        <row r="184">
          <cell r="C184" t="str">
            <v>鉄骨足場</v>
          </cell>
          <cell r="D184" t="str">
            <v>一 式</v>
          </cell>
          <cell r="E184" t="str">
            <v>一 式</v>
          </cell>
          <cell r="F184">
            <v>3575700</v>
          </cell>
          <cell r="G184">
            <v>3575700</v>
          </cell>
          <cell r="H184">
            <v>3575700</v>
          </cell>
        </row>
        <row r="185">
          <cell r="C185" t="str">
            <v>災害防止</v>
          </cell>
          <cell r="D185" t="str">
            <v>一 式</v>
          </cell>
          <cell r="E185" t="str">
            <v>一 式</v>
          </cell>
          <cell r="F185">
            <v>1300900</v>
          </cell>
          <cell r="G185">
            <v>1300900</v>
          </cell>
          <cell r="H185">
            <v>1300900</v>
          </cell>
        </row>
        <row r="186">
          <cell r="C186" t="str">
            <v>鉄骨運搬</v>
          </cell>
          <cell r="D186" t="str">
            <v>一 式</v>
          </cell>
          <cell r="E186" t="str">
            <v>一 式</v>
          </cell>
          <cell r="F186">
            <v>847600</v>
          </cell>
          <cell r="G186">
            <v>847600</v>
          </cell>
          <cell r="H186">
            <v>847600</v>
          </cell>
        </row>
        <row r="187">
          <cell r="C187" t="str">
            <v>鉄骨用仮設運搬</v>
          </cell>
          <cell r="D187" t="str">
            <v>一 式</v>
          </cell>
          <cell r="E187" t="str">
            <v>一 式</v>
          </cell>
          <cell r="F187">
            <v>145300</v>
          </cell>
          <cell r="G187">
            <v>145300</v>
          </cell>
          <cell r="H187">
            <v>145300</v>
          </cell>
        </row>
        <row r="188">
          <cell r="C188" t="str">
            <v>スクラップ控除</v>
          </cell>
          <cell r="D188" t="str">
            <v>一 式</v>
          </cell>
          <cell r="E188" t="str">
            <v>一 式</v>
          </cell>
          <cell r="F188">
            <v>-31000</v>
          </cell>
          <cell r="G188">
            <v>-31000</v>
          </cell>
          <cell r="H188">
            <v>-31000</v>
          </cell>
        </row>
        <row r="189">
          <cell r="C189" t="str">
            <v>超音波探傷試験</v>
          </cell>
          <cell r="D189" t="str">
            <v>一 式</v>
          </cell>
          <cell r="E189" t="str">
            <v>一 式</v>
          </cell>
          <cell r="F189">
            <v>1305000</v>
          </cell>
          <cell r="G189">
            <v>1305000</v>
          </cell>
          <cell r="H189">
            <v>1305000</v>
          </cell>
        </row>
        <row r="190">
          <cell r="C190" t="str">
            <v>小  々　計</v>
          </cell>
          <cell r="D190">
            <v>19435600</v>
          </cell>
          <cell r="E190">
            <v>19435600</v>
          </cell>
          <cell r="F190">
            <v>19435600</v>
          </cell>
          <cell r="H190">
            <v>19435600</v>
          </cell>
        </row>
        <row r="192">
          <cell r="C192" t="str">
            <v>2.玄関庇工事</v>
          </cell>
        </row>
        <row r="193">
          <cell r="C193" t="str">
            <v>鋼　板</v>
          </cell>
          <cell r="D193" t="str">
            <v>SN400A             　　　　 
PL-9</v>
          </cell>
          <cell r="E193">
            <v>0.06</v>
          </cell>
          <cell r="F193" t="str">
            <v>ｔ</v>
          </cell>
          <cell r="G193">
            <v>0</v>
          </cell>
          <cell r="H193">
            <v>0</v>
          </cell>
        </row>
        <row r="194">
          <cell r="C194" t="str">
            <v>鋼　板</v>
          </cell>
          <cell r="D194" t="str">
            <v>SN400A             　　　　 
PL-12</v>
          </cell>
          <cell r="E194">
            <v>0.01</v>
          </cell>
          <cell r="F194" t="str">
            <v>ｔ</v>
          </cell>
          <cell r="G194">
            <v>0</v>
          </cell>
          <cell r="H194">
            <v>0</v>
          </cell>
        </row>
        <row r="195">
          <cell r="C195" t="str">
            <v>鋼　板</v>
          </cell>
          <cell r="D195" t="str">
            <v>SN400A             　　　　 
PL-16</v>
          </cell>
          <cell r="E195">
            <v>0.02</v>
          </cell>
          <cell r="F195" t="str">
            <v>ｔ</v>
          </cell>
          <cell r="G195">
            <v>0</v>
          </cell>
          <cell r="H195">
            <v>0</v>
          </cell>
        </row>
        <row r="196">
          <cell r="C196" t="str">
            <v>Ｈ形鋼</v>
          </cell>
          <cell r="D196" t="str">
            <v>SN400A
Hｰ250×125×5.5×8</v>
          </cell>
          <cell r="E196">
            <v>0.36</v>
          </cell>
          <cell r="F196" t="str">
            <v>ｔ</v>
          </cell>
          <cell r="G196">
            <v>0</v>
          </cell>
          <cell r="H196">
            <v>0</v>
          </cell>
        </row>
        <row r="197">
          <cell r="C197" t="str">
            <v>Ｈ形鋼</v>
          </cell>
          <cell r="D197" t="str">
            <v>SN400A
Hｰ350×175×6.5×9</v>
          </cell>
          <cell r="E197">
            <v>0.57999999999999996</v>
          </cell>
          <cell r="F197" t="str">
            <v>ｔ</v>
          </cell>
          <cell r="G197">
            <v>0</v>
          </cell>
          <cell r="H197">
            <v>0</v>
          </cell>
        </row>
        <row r="198">
          <cell r="C198" t="str">
            <v>Ｈ形鋼</v>
          </cell>
          <cell r="D198" t="str">
            <v>SN400A
Hｰ200×200×8×12</v>
          </cell>
          <cell r="E198">
            <v>0.16</v>
          </cell>
          <cell r="F198" t="str">
            <v>ｔ</v>
          </cell>
          <cell r="G198">
            <v>0</v>
          </cell>
          <cell r="H198">
            <v>0</v>
          </cell>
        </row>
        <row r="199">
          <cell r="C199" t="str">
            <v>特殊高力ボルト</v>
          </cell>
          <cell r="D199" t="str">
            <v>一 式</v>
          </cell>
          <cell r="E199" t="str">
            <v>一 式</v>
          </cell>
          <cell r="F199">
            <v>0</v>
          </cell>
          <cell r="G199">
            <v>0</v>
          </cell>
          <cell r="H199">
            <v>0</v>
          </cell>
        </row>
        <row r="200">
          <cell r="C200" t="str">
            <v>スタッドボルト</v>
          </cell>
          <cell r="D200" t="str">
            <v>一 式</v>
          </cell>
          <cell r="E200" t="str">
            <v>一 式</v>
          </cell>
          <cell r="F200">
            <v>0</v>
          </cell>
          <cell r="G200">
            <v>0</v>
          </cell>
          <cell r="H200">
            <v>0</v>
          </cell>
        </row>
        <row r="201">
          <cell r="C201" t="str">
            <v>工場加工組立</v>
          </cell>
          <cell r="D201" t="str">
            <v>工場溶接共</v>
          </cell>
          <cell r="E201">
            <v>1.1299999999999999</v>
          </cell>
          <cell r="F201" t="str">
            <v>ｔ</v>
          </cell>
          <cell r="G201">
            <v>0</v>
          </cell>
          <cell r="H201">
            <v>0</v>
          </cell>
        </row>
        <row r="202">
          <cell r="C202" t="str">
            <v>工場さび止め塗装</v>
          </cell>
          <cell r="D202">
            <v>28.5</v>
          </cell>
          <cell r="E202">
            <v>28.5</v>
          </cell>
          <cell r="F202" t="str">
            <v>㎡</v>
          </cell>
          <cell r="G202">
            <v>0</v>
          </cell>
          <cell r="H202">
            <v>0</v>
          </cell>
        </row>
        <row r="203">
          <cell r="C203" t="str">
            <v>アンカーボルト埋込み</v>
          </cell>
          <cell r="D203" t="str">
            <v>ｱﾝｶｰﾎﾞﾙﾄ埋込み，柱底ならし共</v>
          </cell>
          <cell r="E203" t="str">
            <v>一 式</v>
          </cell>
          <cell r="F203">
            <v>0</v>
          </cell>
          <cell r="G203">
            <v>0</v>
          </cell>
          <cell r="H203">
            <v>0</v>
          </cell>
        </row>
        <row r="204">
          <cell r="C204" t="str">
            <v>現場本締め</v>
          </cell>
          <cell r="D204" t="str">
            <v>一 式</v>
          </cell>
          <cell r="E204" t="str">
            <v>一 式</v>
          </cell>
          <cell r="F204">
            <v>8680</v>
          </cell>
          <cell r="G204">
            <v>8680</v>
          </cell>
          <cell r="H204">
            <v>8680</v>
          </cell>
        </row>
        <row r="205">
          <cell r="C205" t="str">
            <v>鉄骨運搬</v>
          </cell>
          <cell r="D205" t="str">
            <v>一 式</v>
          </cell>
          <cell r="E205" t="str">
            <v>一 式</v>
          </cell>
          <cell r="F205">
            <v>17600</v>
          </cell>
          <cell r="G205">
            <v>17600</v>
          </cell>
          <cell r="H205">
            <v>17600</v>
          </cell>
        </row>
        <row r="206">
          <cell r="C206" t="str">
            <v>超音波探傷試験</v>
          </cell>
          <cell r="D206" t="str">
            <v>一 式</v>
          </cell>
          <cell r="E206" t="str">
            <v>一 式</v>
          </cell>
          <cell r="F206">
            <v>8550</v>
          </cell>
          <cell r="G206">
            <v>8550</v>
          </cell>
          <cell r="H206">
            <v>8550</v>
          </cell>
        </row>
        <row r="207">
          <cell r="C207" t="str">
            <v>スクラップ控除</v>
          </cell>
          <cell r="D207" t="str">
            <v>一 式</v>
          </cell>
          <cell r="E207" t="str">
            <v>一 式</v>
          </cell>
          <cell r="F207">
            <v>-100</v>
          </cell>
          <cell r="G207">
            <v>-100</v>
          </cell>
          <cell r="H207">
            <v>-100</v>
          </cell>
        </row>
        <row r="208">
          <cell r="C208" t="str">
            <v>小  々　計</v>
          </cell>
          <cell r="D208">
            <v>34730</v>
          </cell>
          <cell r="E208">
            <v>34730</v>
          </cell>
          <cell r="F208">
            <v>34730</v>
          </cell>
          <cell r="H208">
            <v>34730</v>
          </cell>
        </row>
        <row r="210">
          <cell r="C210" t="str">
            <v>3.ボンベ庫工事</v>
          </cell>
        </row>
        <row r="211">
          <cell r="C211" t="str">
            <v>鋼　板</v>
          </cell>
          <cell r="D211" t="str">
            <v>SN400A             　　　　 
PL-9</v>
          </cell>
          <cell r="E211">
            <v>0.01</v>
          </cell>
          <cell r="F211" t="str">
            <v>ｔ</v>
          </cell>
          <cell r="G211">
            <v>0</v>
          </cell>
          <cell r="H211">
            <v>0</v>
          </cell>
        </row>
        <row r="212">
          <cell r="C212" t="str">
            <v>鋼　板</v>
          </cell>
          <cell r="D212" t="str">
            <v>SN400A             　　　　 
PL-16</v>
          </cell>
          <cell r="E212">
            <v>0.01</v>
          </cell>
          <cell r="F212" t="str">
            <v>ｔ</v>
          </cell>
          <cell r="G212">
            <v>0</v>
          </cell>
          <cell r="H212">
            <v>0</v>
          </cell>
        </row>
        <row r="213">
          <cell r="C213" t="str">
            <v>Ｈ形鋼</v>
          </cell>
          <cell r="D213" t="str">
            <v>SN400A
Hｰ100×100×6×8</v>
          </cell>
          <cell r="E213">
            <v>0.13</v>
          </cell>
          <cell r="F213" t="str">
            <v>ｔ</v>
          </cell>
          <cell r="G213">
            <v>0</v>
          </cell>
          <cell r="H213">
            <v>0</v>
          </cell>
        </row>
        <row r="214">
          <cell r="C214" t="str">
            <v>Ｌ形鋼</v>
          </cell>
          <cell r="D214" t="str">
            <v>SS400
Lｰ100×100×7</v>
          </cell>
          <cell r="E214">
            <v>0.03</v>
          </cell>
          <cell r="F214" t="str">
            <v>ｔ</v>
          </cell>
          <cell r="G214">
            <v>0</v>
          </cell>
          <cell r="H214">
            <v>0</v>
          </cell>
        </row>
        <row r="215">
          <cell r="C215" t="str">
            <v>溝形鋼</v>
          </cell>
          <cell r="D215" t="str">
            <v>SSC400
Cｰ100×50×20×2.3</v>
          </cell>
          <cell r="E215">
            <v>0.02</v>
          </cell>
          <cell r="F215" t="str">
            <v>ｔ</v>
          </cell>
          <cell r="G215">
            <v>0</v>
          </cell>
          <cell r="H215">
            <v>0</v>
          </cell>
        </row>
        <row r="216">
          <cell r="C216" t="str">
            <v>特殊高力ボルト</v>
          </cell>
          <cell r="D216" t="str">
            <v>一 式</v>
          </cell>
          <cell r="E216" t="str">
            <v>一 式</v>
          </cell>
          <cell r="F216">
            <v>0</v>
          </cell>
          <cell r="G216">
            <v>0</v>
          </cell>
          <cell r="H216">
            <v>0</v>
          </cell>
        </row>
        <row r="217">
          <cell r="C217" t="str">
            <v>樹脂アンカー</v>
          </cell>
          <cell r="D217" t="str">
            <v>一 式</v>
          </cell>
          <cell r="E217" t="str">
            <v>一 式</v>
          </cell>
          <cell r="F217">
            <v>0</v>
          </cell>
          <cell r="G217">
            <v>0</v>
          </cell>
          <cell r="H217">
            <v>0</v>
          </cell>
        </row>
        <row r="218">
          <cell r="C218" t="str">
            <v>工場加工組立</v>
          </cell>
          <cell r="D218" t="str">
            <v>工場溶接共</v>
          </cell>
          <cell r="E218">
            <v>0.19</v>
          </cell>
          <cell r="F218" t="str">
            <v>ｔ</v>
          </cell>
          <cell r="G218">
            <v>0</v>
          </cell>
          <cell r="H218">
            <v>0</v>
          </cell>
        </row>
        <row r="219">
          <cell r="C219" t="str">
            <v>亜鉛メッキ</v>
          </cell>
          <cell r="D219">
            <v>0.19</v>
          </cell>
          <cell r="E219">
            <v>0.19</v>
          </cell>
          <cell r="F219" t="str">
            <v>ｔ</v>
          </cell>
          <cell r="G219">
            <v>0</v>
          </cell>
          <cell r="H219">
            <v>0</v>
          </cell>
        </row>
        <row r="220">
          <cell r="C220" t="str">
            <v>アンカーボルト埋込み</v>
          </cell>
          <cell r="D220" t="str">
            <v>ｱﾝｶｰﾎﾞﾙﾄ埋込み，柱底ならし共</v>
          </cell>
          <cell r="E220" t="str">
            <v>一 式</v>
          </cell>
          <cell r="F220">
            <v>0</v>
          </cell>
          <cell r="G220">
            <v>0</v>
          </cell>
          <cell r="H220">
            <v>0</v>
          </cell>
        </row>
        <row r="221">
          <cell r="C221" t="str">
            <v>現場本締め</v>
          </cell>
          <cell r="D221" t="str">
            <v>一 式</v>
          </cell>
          <cell r="E221" t="str">
            <v>一 式</v>
          </cell>
          <cell r="F221">
            <v>1120</v>
          </cell>
          <cell r="G221">
            <v>1120</v>
          </cell>
          <cell r="H221">
            <v>1120</v>
          </cell>
        </row>
        <row r="222">
          <cell r="C222" t="str">
            <v>鉄骨運搬</v>
          </cell>
          <cell r="D222" t="str">
            <v>一 式</v>
          </cell>
          <cell r="E222" t="str">
            <v>一 式</v>
          </cell>
          <cell r="F222">
            <v>17600</v>
          </cell>
          <cell r="G222">
            <v>17600</v>
          </cell>
          <cell r="H222">
            <v>17600</v>
          </cell>
        </row>
        <row r="223">
          <cell r="C223" t="str">
            <v>スクラップ控除</v>
          </cell>
          <cell r="D223" t="str">
            <v>一 式</v>
          </cell>
          <cell r="E223" t="str">
            <v>一 式</v>
          </cell>
          <cell r="F223">
            <v>-320</v>
          </cell>
          <cell r="G223">
            <v>-320</v>
          </cell>
          <cell r="H223">
            <v>-320</v>
          </cell>
        </row>
        <row r="224">
          <cell r="C224" t="str">
            <v>小  々　計</v>
          </cell>
          <cell r="D224">
            <v>18400</v>
          </cell>
          <cell r="E224">
            <v>18400</v>
          </cell>
          <cell r="F224">
            <v>18400</v>
          </cell>
          <cell r="H224">
            <v>18400</v>
          </cell>
        </row>
        <row r="226">
          <cell r="C226" t="str">
            <v>4.スリーブ工事</v>
          </cell>
        </row>
        <row r="227">
          <cell r="C227" t="str">
            <v>丸鋼管</v>
          </cell>
          <cell r="D227" t="str">
            <v>φ114.3×4.5</v>
          </cell>
          <cell r="E227">
            <v>1.22</v>
          </cell>
          <cell r="F227" t="str">
            <v>ｔ</v>
          </cell>
          <cell r="G227">
            <v>0</v>
          </cell>
          <cell r="H227">
            <v>0</v>
          </cell>
        </row>
        <row r="228">
          <cell r="C228" t="str">
            <v>丸鋼管</v>
          </cell>
          <cell r="D228" t="str">
            <v>φ165.2×5.0</v>
          </cell>
          <cell r="E228">
            <v>0.26</v>
          </cell>
          <cell r="F228" t="str">
            <v>ｔ</v>
          </cell>
          <cell r="G228">
            <v>0</v>
          </cell>
          <cell r="H228">
            <v>0</v>
          </cell>
        </row>
        <row r="229">
          <cell r="C229" t="str">
            <v>工場加工組立</v>
          </cell>
          <cell r="D229" t="str">
            <v>工場溶接共</v>
          </cell>
          <cell r="E229">
            <v>1.41</v>
          </cell>
          <cell r="F229" t="str">
            <v>ｔ</v>
          </cell>
          <cell r="G229">
            <v>0</v>
          </cell>
          <cell r="H229">
            <v>0</v>
          </cell>
        </row>
        <row r="230">
          <cell r="C230" t="str">
            <v>工場さび止め塗装</v>
          </cell>
          <cell r="D230">
            <v>40.5</v>
          </cell>
          <cell r="E230">
            <v>40.5</v>
          </cell>
          <cell r="F230" t="str">
            <v>㎡</v>
          </cell>
          <cell r="G230">
            <v>0</v>
          </cell>
          <cell r="H230">
            <v>0</v>
          </cell>
        </row>
        <row r="231">
          <cell r="C231" t="str">
            <v>鉄骨運搬</v>
          </cell>
          <cell r="D231" t="str">
            <v>一 式</v>
          </cell>
          <cell r="E231" t="str">
            <v>一 式</v>
          </cell>
          <cell r="F231">
            <v>17600</v>
          </cell>
          <cell r="G231">
            <v>17600</v>
          </cell>
          <cell r="H231">
            <v>17600</v>
          </cell>
        </row>
        <row r="232">
          <cell r="C232" t="str">
            <v>スクラップ控除</v>
          </cell>
          <cell r="D232" t="str">
            <v>一 式</v>
          </cell>
          <cell r="E232" t="str">
            <v>一 式</v>
          </cell>
          <cell r="F232">
            <v>-120</v>
          </cell>
          <cell r="G232">
            <v>-120</v>
          </cell>
          <cell r="H232">
            <v>-120</v>
          </cell>
        </row>
        <row r="233">
          <cell r="C233" t="str">
            <v>小  々　計</v>
          </cell>
          <cell r="D233">
            <v>17480</v>
          </cell>
          <cell r="E233">
            <v>17480</v>
          </cell>
          <cell r="F233">
            <v>17480</v>
          </cell>
          <cell r="H233">
            <v>17480</v>
          </cell>
        </row>
        <row r="235">
          <cell r="C235" t="str">
            <v>小　計</v>
          </cell>
          <cell r="D235">
            <v>19506210</v>
          </cell>
          <cell r="E235">
            <v>19506210</v>
          </cell>
          <cell r="F235">
            <v>19506210</v>
          </cell>
          <cell r="H235">
            <v>19506210</v>
          </cell>
        </row>
        <row r="237">
          <cell r="B237" t="str">
            <v>（7）防　水</v>
          </cell>
        </row>
        <row r="238">
          <cell r="C238" t="str">
            <v>（外部）</v>
          </cell>
        </row>
        <row r="239">
          <cell r="C239" t="str">
            <v>シート防水</v>
          </cell>
          <cell r="D239" t="str">
            <v>塩化ビニル系シート厚2.0</v>
          </cell>
          <cell r="E239">
            <v>707</v>
          </cell>
          <cell r="F239" t="str">
            <v>㎡</v>
          </cell>
          <cell r="G239">
            <v>0</v>
          </cell>
          <cell r="H239">
            <v>0</v>
          </cell>
        </row>
        <row r="240">
          <cell r="C240" t="str">
            <v>シート防水</v>
          </cell>
          <cell r="D240" t="str">
            <v>塩化ビニル系シート厚2.0
立上り</v>
          </cell>
          <cell r="E240">
            <v>172</v>
          </cell>
          <cell r="F240" t="str">
            <v>㎡</v>
          </cell>
          <cell r="G240">
            <v>0</v>
          </cell>
          <cell r="H240">
            <v>0</v>
          </cell>
        </row>
        <row r="241">
          <cell r="C241" t="str">
            <v>塗膜防水</v>
          </cell>
          <cell r="D241" t="str">
            <v>ウレタン　Ｃ種</v>
          </cell>
          <cell r="E241">
            <v>106</v>
          </cell>
          <cell r="F241" t="str">
            <v>㎡</v>
          </cell>
          <cell r="G241">
            <v>0</v>
          </cell>
          <cell r="H241">
            <v>0</v>
          </cell>
        </row>
        <row r="242">
          <cell r="C242" t="str">
            <v>塗膜防水</v>
          </cell>
          <cell r="D242" t="str">
            <v>ウレタン　Ｃ種
立上り</v>
          </cell>
          <cell r="E242">
            <v>22.5</v>
          </cell>
          <cell r="F242" t="str">
            <v>㎡</v>
          </cell>
          <cell r="G242">
            <v>0</v>
          </cell>
          <cell r="H242">
            <v>0</v>
          </cell>
        </row>
        <row r="243">
          <cell r="C243" t="str">
            <v>シーリング</v>
          </cell>
          <cell r="D243" t="str">
            <v>打継目地
ﾎﾟﾘｻﾙﾌｧｲﾄﾞｼｰﾘﾝｸﾞ 10X10</v>
          </cell>
          <cell r="E243">
            <v>766</v>
          </cell>
          <cell r="F243" t="str">
            <v>ｍ</v>
          </cell>
          <cell r="G243">
            <v>0</v>
          </cell>
          <cell r="H243">
            <v>0</v>
          </cell>
        </row>
        <row r="244">
          <cell r="C244" t="str">
            <v>シーリング</v>
          </cell>
          <cell r="D244" t="str">
            <v>ﾀｲﾙ伸縮目地
ﾎﾟﾘｻﾙﾌｧｲﾄﾞｼｰﾘﾝｸﾞ 25X15</v>
          </cell>
          <cell r="E244">
            <v>665</v>
          </cell>
          <cell r="F244" t="str">
            <v>ｍ</v>
          </cell>
          <cell r="G244">
            <v>0</v>
          </cell>
          <cell r="H244">
            <v>0</v>
          </cell>
        </row>
        <row r="245">
          <cell r="C245" t="str">
            <v>シーリング</v>
          </cell>
          <cell r="D245" t="str">
            <v>ﾀｲﾙ伸縮目地
ﾎﾟﾘｻﾙﾌｧｲﾄﾞｼｰﾘﾝｸﾞ 25X10</v>
          </cell>
          <cell r="E245">
            <v>639</v>
          </cell>
          <cell r="F245" t="str">
            <v>ｍ</v>
          </cell>
          <cell r="G245">
            <v>0</v>
          </cell>
          <cell r="H245">
            <v>0</v>
          </cell>
        </row>
        <row r="246">
          <cell r="C246" t="str">
            <v>シーリング</v>
          </cell>
          <cell r="D246" t="str">
            <v>ﾊﾟﾈﾙ目地
ﾎﾟﾘｻﾙﾌｧｲﾄﾞｼｰﾘﾝｸﾞ 15X10</v>
          </cell>
          <cell r="E246">
            <v>308</v>
          </cell>
          <cell r="F246" t="str">
            <v>ｍ</v>
          </cell>
          <cell r="G246">
            <v>0</v>
          </cell>
          <cell r="H246">
            <v>0</v>
          </cell>
        </row>
        <row r="247">
          <cell r="C247" t="str">
            <v>シーリング</v>
          </cell>
          <cell r="D247" t="str">
            <v>耐震ｽﾘｯﾄ
ﾎﾟﾘｻﾙﾌｧｲﾄﾞｼｰﾘﾝｸﾞ 20X10</v>
          </cell>
          <cell r="E247">
            <v>254</v>
          </cell>
          <cell r="F247" t="str">
            <v>ｍ</v>
          </cell>
          <cell r="G247">
            <v>0</v>
          </cell>
          <cell r="H247">
            <v>0</v>
          </cell>
        </row>
        <row r="248">
          <cell r="C248" t="str">
            <v>シーリング</v>
          </cell>
          <cell r="D248" t="str">
            <v>耐震ｽﾘｯﾄ
ﾎﾟﾘｻﾙﾌｧｲﾄﾞｼｰﾘﾝｸﾞ 25X10</v>
          </cell>
          <cell r="E248">
            <v>165</v>
          </cell>
          <cell r="F248" t="str">
            <v>ｍ</v>
          </cell>
          <cell r="G248">
            <v>0</v>
          </cell>
          <cell r="H248">
            <v>0</v>
          </cell>
        </row>
        <row r="249">
          <cell r="C249" t="str">
            <v>シーリング</v>
          </cell>
          <cell r="D249" t="str">
            <v>金属取合
ﾎﾟﾘｻﾙﾌｧｲﾄﾞｼｰﾘﾝｸﾞ 15X10</v>
          </cell>
          <cell r="E249">
            <v>230</v>
          </cell>
          <cell r="F249" t="str">
            <v>ｍ</v>
          </cell>
          <cell r="G249">
            <v>0</v>
          </cell>
          <cell r="H249">
            <v>0</v>
          </cell>
        </row>
        <row r="250">
          <cell r="C250" t="str">
            <v>シーリング</v>
          </cell>
          <cell r="D250" t="str">
            <v>建具周囲・水切り
変成ｼﾘｺﾝ(2成分)  15X10</v>
          </cell>
          <cell r="E250">
            <v>1702</v>
          </cell>
          <cell r="F250" t="str">
            <v>ｍ</v>
          </cell>
          <cell r="G250">
            <v>0</v>
          </cell>
          <cell r="H250">
            <v>0</v>
          </cell>
        </row>
        <row r="251">
          <cell r="C251" t="str">
            <v>（外　部）小　計</v>
          </cell>
          <cell r="D251">
            <v>0</v>
          </cell>
          <cell r="E251">
            <v>0</v>
          </cell>
          <cell r="F251">
            <v>0</v>
          </cell>
          <cell r="H251">
            <v>0</v>
          </cell>
        </row>
        <row r="253">
          <cell r="C253" t="str">
            <v>（内　部）</v>
          </cell>
        </row>
        <row r="254">
          <cell r="C254" t="str">
            <v>配線ﾋﾟｯﾄ  塗膜防水</v>
          </cell>
          <cell r="D254" t="str">
            <v>W=200  一般部</v>
          </cell>
          <cell r="E254">
            <v>23.9</v>
          </cell>
          <cell r="F254" t="str">
            <v>㎡</v>
          </cell>
          <cell r="G254">
            <v>0</v>
          </cell>
          <cell r="H254">
            <v>0</v>
          </cell>
        </row>
        <row r="255">
          <cell r="C255" t="str">
            <v>配線ﾋﾟｯﾄ  塗膜防水</v>
          </cell>
          <cell r="D255" t="str">
            <v>立上ﾘ部</v>
          </cell>
          <cell r="E255">
            <v>24.1</v>
          </cell>
          <cell r="F255" t="str">
            <v>㎡</v>
          </cell>
          <cell r="G255">
            <v>0</v>
          </cell>
          <cell r="H255">
            <v>0</v>
          </cell>
        </row>
        <row r="256">
          <cell r="C256" t="str">
            <v>ｼｰﾘﾝｸﾞ</v>
          </cell>
          <cell r="D256" t="str">
            <v>ｼﾘｺﾝ系(2成分)   5X5</v>
          </cell>
          <cell r="E256">
            <v>143</v>
          </cell>
          <cell r="F256" t="str">
            <v>ｍ</v>
          </cell>
          <cell r="G256">
            <v>0</v>
          </cell>
          <cell r="H256">
            <v>0</v>
          </cell>
        </row>
        <row r="257">
          <cell r="C257" t="str">
            <v>ｼｰﾘﾝｸﾞ</v>
          </cell>
          <cell r="D257" t="str">
            <v>ｼﾘｺﾝ系(2成分)   10X10</v>
          </cell>
          <cell r="E257">
            <v>44.3</v>
          </cell>
          <cell r="F257" t="str">
            <v>ｍ</v>
          </cell>
          <cell r="G257">
            <v>0</v>
          </cell>
          <cell r="H257">
            <v>0</v>
          </cell>
        </row>
        <row r="258">
          <cell r="C258" t="str">
            <v>ｼｰﾘﾝｸﾞ</v>
          </cell>
          <cell r="D258" t="str">
            <v>ｼﾘｺﾝ系(2成分)   6X6</v>
          </cell>
          <cell r="E258">
            <v>5</v>
          </cell>
          <cell r="F258" t="str">
            <v>ｍ</v>
          </cell>
          <cell r="G258">
            <v>0</v>
          </cell>
          <cell r="H258">
            <v>0</v>
          </cell>
        </row>
        <row r="259">
          <cell r="C259" t="str">
            <v>止水板</v>
          </cell>
          <cell r="D259" t="str">
            <v>合成ｺﾞﾑ製 厚9 W=200
 (ｾﾝﾀｰﾊﾞﾌﾞﾙ型)</v>
          </cell>
          <cell r="E259">
            <v>28.9</v>
          </cell>
          <cell r="F259" t="str">
            <v>ｍ</v>
          </cell>
          <cell r="G259">
            <v>0</v>
          </cell>
          <cell r="H259">
            <v>0</v>
          </cell>
        </row>
        <row r="260">
          <cell r="C260" t="str">
            <v>（内　部）小　計</v>
          </cell>
          <cell r="D260">
            <v>0</v>
          </cell>
          <cell r="E260">
            <v>0</v>
          </cell>
          <cell r="F260">
            <v>0</v>
          </cell>
          <cell r="H260">
            <v>0</v>
          </cell>
        </row>
        <row r="261">
          <cell r="C261" t="str">
            <v>　</v>
          </cell>
          <cell r="D261" t="str">
            <v>　</v>
          </cell>
          <cell r="E261" t="str">
            <v>　</v>
          </cell>
          <cell r="F261" t="str">
            <v>　</v>
          </cell>
        </row>
        <row r="262">
          <cell r="C262" t="str">
            <v>小　計</v>
          </cell>
          <cell r="D262">
            <v>0</v>
          </cell>
          <cell r="E262">
            <v>0</v>
          </cell>
          <cell r="F262">
            <v>0</v>
          </cell>
          <cell r="H262">
            <v>0</v>
          </cell>
        </row>
        <row r="264">
          <cell r="B264" t="str">
            <v>（8）石</v>
          </cell>
          <cell r="C264" t="str">
            <v>　</v>
          </cell>
          <cell r="D264" t="str">
            <v>　</v>
          </cell>
        </row>
        <row r="265">
          <cell r="C265" t="str">
            <v>汚垂石  御影石</v>
          </cell>
          <cell r="D265" t="str">
            <v>600X600X厚13  W=600</v>
          </cell>
          <cell r="E265">
            <v>13.4</v>
          </cell>
          <cell r="F265" t="str">
            <v>㎡</v>
          </cell>
          <cell r="G265">
            <v>0</v>
          </cell>
          <cell r="H265">
            <v>0</v>
          </cell>
        </row>
        <row r="266">
          <cell r="C266" t="str">
            <v>ﾗｲﾆﾝｸﾞ甲板  人工大理石</v>
          </cell>
          <cell r="D266" t="str">
            <v>厚25  W=150</v>
          </cell>
          <cell r="E266">
            <v>34</v>
          </cell>
          <cell r="F266" t="str">
            <v>ｍ</v>
          </cell>
          <cell r="G266">
            <v>0</v>
          </cell>
          <cell r="H266">
            <v>0</v>
          </cell>
        </row>
        <row r="267">
          <cell r="C267" t="str">
            <v>ﾗｲﾆﾝｸﾞ甲板  人工大理石</v>
          </cell>
          <cell r="D267" t="str">
            <v>厚25  W=200</v>
          </cell>
          <cell r="E267">
            <v>3.1</v>
          </cell>
          <cell r="F267" t="str">
            <v>ｍ</v>
          </cell>
          <cell r="G267">
            <v>0</v>
          </cell>
          <cell r="H267">
            <v>0</v>
          </cell>
        </row>
        <row r="268">
          <cell r="C268" t="str">
            <v>小　計</v>
          </cell>
          <cell r="D268">
            <v>0</v>
          </cell>
          <cell r="E268">
            <v>0</v>
          </cell>
          <cell r="F268">
            <v>0</v>
          </cell>
          <cell r="H268">
            <v>0</v>
          </cell>
        </row>
        <row r="270">
          <cell r="B270" t="str">
            <v>（9）タイル</v>
          </cell>
        </row>
        <row r="271">
          <cell r="C271" t="str">
            <v>（外部）</v>
          </cell>
        </row>
        <row r="272">
          <cell r="C272" t="str">
            <v>床置敷きタイル</v>
          </cell>
          <cell r="D272" t="str">
            <v>100角 (300角 ﾕﾆｯﾄ)</v>
          </cell>
          <cell r="E272">
            <v>79.900000000000006</v>
          </cell>
          <cell r="F272" t="str">
            <v>㎡</v>
          </cell>
          <cell r="G272">
            <v>0</v>
          </cell>
          <cell r="H272">
            <v>0</v>
          </cell>
        </row>
        <row r="273">
          <cell r="C273" t="str">
            <v>床磁器質タイル張り</v>
          </cell>
          <cell r="D273" t="str">
            <v>300角</v>
          </cell>
          <cell r="E273">
            <v>47.4</v>
          </cell>
          <cell r="F273" t="str">
            <v>㎡</v>
          </cell>
          <cell r="G273">
            <v>0</v>
          </cell>
          <cell r="H273">
            <v>0</v>
          </cell>
        </row>
        <row r="274">
          <cell r="C274" t="str">
            <v>立下り磁器質タイル張り</v>
          </cell>
          <cell r="D274" t="str">
            <v>300角</v>
          </cell>
          <cell r="E274">
            <v>3</v>
          </cell>
          <cell r="F274" t="str">
            <v>㎡</v>
          </cell>
          <cell r="G274">
            <v>0</v>
          </cell>
          <cell r="H274">
            <v>0</v>
          </cell>
        </row>
        <row r="275">
          <cell r="C275" t="str">
            <v>外壁タイル張り</v>
          </cell>
          <cell r="D275" t="str">
            <v>磁器質　45角　施釉
ﾏｽｸ工法　</v>
          </cell>
          <cell r="E275">
            <v>2290</v>
          </cell>
          <cell r="F275" t="str">
            <v>㎡</v>
          </cell>
          <cell r="G275">
            <v>0</v>
          </cell>
          <cell r="H275">
            <v>0</v>
          </cell>
        </row>
        <row r="276">
          <cell r="C276" t="str">
            <v>外壁役物タイル張り</v>
          </cell>
          <cell r="D276">
            <v>1107</v>
          </cell>
          <cell r="E276">
            <v>1107</v>
          </cell>
          <cell r="F276" t="str">
            <v>ｍ</v>
          </cell>
          <cell r="G276">
            <v>0</v>
          </cell>
          <cell r="H276">
            <v>0</v>
          </cell>
        </row>
        <row r="277">
          <cell r="C277" t="str">
            <v>（外　部）小　計</v>
          </cell>
          <cell r="D277">
            <v>0</v>
          </cell>
          <cell r="E277">
            <v>0</v>
          </cell>
          <cell r="F277">
            <v>0</v>
          </cell>
          <cell r="H277">
            <v>0</v>
          </cell>
        </row>
        <row r="279">
          <cell r="C279" t="str">
            <v>（内　部）</v>
          </cell>
        </row>
        <row r="280">
          <cell r="C280" t="str">
            <v>床磁器質タイル張り</v>
          </cell>
          <cell r="D280" t="str">
            <v>300角</v>
          </cell>
          <cell r="E280">
            <v>84</v>
          </cell>
          <cell r="F280" t="str">
            <v>㎡</v>
          </cell>
          <cell r="G280">
            <v>0</v>
          </cell>
          <cell r="H280">
            <v>0</v>
          </cell>
        </row>
        <row r="281">
          <cell r="C281" t="str">
            <v>壁内装ﾀｲﾙ</v>
          </cell>
          <cell r="D281" t="str">
            <v>50角</v>
          </cell>
          <cell r="E281">
            <v>98.4</v>
          </cell>
          <cell r="F281" t="str">
            <v>㎡</v>
          </cell>
          <cell r="G281">
            <v>0</v>
          </cell>
          <cell r="H281">
            <v>0</v>
          </cell>
        </row>
        <row r="282">
          <cell r="C282" t="str">
            <v>壁内装ﾀｲﾙ</v>
          </cell>
          <cell r="D282" t="str">
            <v>200X100</v>
          </cell>
          <cell r="E282">
            <v>448</v>
          </cell>
          <cell r="F282" t="str">
            <v>㎡</v>
          </cell>
          <cell r="G282">
            <v>0</v>
          </cell>
          <cell r="H282">
            <v>0</v>
          </cell>
        </row>
        <row r="283">
          <cell r="C283" t="str">
            <v>壁内装ﾀｲﾙ</v>
          </cell>
          <cell r="D283" t="str">
            <v>200X100
ﾎﾞｰﾄﾞ面接着貼</v>
          </cell>
          <cell r="E283">
            <v>238</v>
          </cell>
          <cell r="F283" t="str">
            <v>㎡</v>
          </cell>
          <cell r="G283">
            <v>0</v>
          </cell>
          <cell r="H283">
            <v>0</v>
          </cell>
        </row>
        <row r="284">
          <cell r="C284" t="str">
            <v>壁ﾃﾞｻﾞｲﾝﾀｲﾙ</v>
          </cell>
          <cell r="D284">
            <v>26.8</v>
          </cell>
          <cell r="E284">
            <v>26.8</v>
          </cell>
          <cell r="F284" t="str">
            <v>㎡</v>
          </cell>
          <cell r="G284">
            <v>0</v>
          </cell>
          <cell r="H284">
            <v>0</v>
          </cell>
        </row>
        <row r="285">
          <cell r="C285" t="str">
            <v>（内　部）小　計</v>
          </cell>
          <cell r="D285">
            <v>0</v>
          </cell>
          <cell r="E285">
            <v>0</v>
          </cell>
          <cell r="F285">
            <v>0</v>
          </cell>
          <cell r="H285">
            <v>0</v>
          </cell>
        </row>
        <row r="287">
          <cell r="C287" t="str">
            <v>小　計</v>
          </cell>
          <cell r="D287">
            <v>0</v>
          </cell>
          <cell r="E287">
            <v>0</v>
          </cell>
          <cell r="F287">
            <v>0</v>
          </cell>
          <cell r="H287">
            <v>0</v>
          </cell>
        </row>
        <row r="289">
          <cell r="B289" t="str">
            <v>（10）木</v>
          </cell>
        </row>
        <row r="290">
          <cell r="C290" t="str">
            <v>造作材</v>
          </cell>
          <cell r="D290" t="str">
            <v>米栂  上小節  平割</v>
          </cell>
          <cell r="E290">
            <v>1.0660000000000001</v>
          </cell>
          <cell r="F290" t="str">
            <v>ｍ3</v>
          </cell>
          <cell r="G290">
            <v>0</v>
          </cell>
          <cell r="H290">
            <v>0</v>
          </cell>
        </row>
        <row r="291">
          <cell r="C291" t="str">
            <v>流し台側面塞ぎ</v>
          </cell>
          <cell r="D291" t="str">
            <v>W=100　H=850
ﾎﾟﾘｴｽﾃﾙ化粧合板　厚5</v>
          </cell>
          <cell r="E291">
            <v>42</v>
          </cell>
          <cell r="F291" t="str">
            <v>箇所</v>
          </cell>
          <cell r="G291">
            <v>0</v>
          </cell>
          <cell r="H291">
            <v>0</v>
          </cell>
        </row>
        <row r="292">
          <cell r="C292" t="str">
            <v>施工費</v>
          </cell>
          <cell r="D292" t="str">
            <v>一　式</v>
          </cell>
          <cell r="E292" t="str">
            <v>一　式</v>
          </cell>
          <cell r="F292">
            <v>0</v>
          </cell>
          <cell r="G292">
            <v>0</v>
          </cell>
          <cell r="H292">
            <v>0</v>
          </cell>
        </row>
        <row r="293">
          <cell r="C293" t="str">
            <v>小　計</v>
          </cell>
          <cell r="D293">
            <v>0</v>
          </cell>
          <cell r="E293">
            <v>0</v>
          </cell>
          <cell r="F293">
            <v>0</v>
          </cell>
          <cell r="H293">
            <v>0</v>
          </cell>
        </row>
        <row r="295">
          <cell r="B295" t="str">
            <v>（11）屋根及びとい</v>
          </cell>
        </row>
        <row r="296">
          <cell r="C296" t="str">
            <v>ルーフドレン</v>
          </cell>
          <cell r="D296" t="str">
            <v>鋳鉄製、縦引、φ100
ｼｰﾄ防水用</v>
          </cell>
          <cell r="E296">
            <v>8</v>
          </cell>
          <cell r="F296" t="str">
            <v>箇所</v>
          </cell>
          <cell r="G296">
            <v>0</v>
          </cell>
          <cell r="H296">
            <v>0</v>
          </cell>
        </row>
        <row r="297">
          <cell r="C297" t="str">
            <v>ルーフドレン</v>
          </cell>
          <cell r="D297" t="str">
            <v>鋳鉄製、横引、φ75
ｼｰﾄ防水用</v>
          </cell>
          <cell r="E297">
            <v>1</v>
          </cell>
          <cell r="F297" t="str">
            <v>箇所</v>
          </cell>
          <cell r="G297">
            <v>0</v>
          </cell>
          <cell r="H297">
            <v>0</v>
          </cell>
        </row>
        <row r="298">
          <cell r="C298" t="str">
            <v>ルーフドレン</v>
          </cell>
          <cell r="D298" t="str">
            <v>鋳鉄製、縦引、φ75
ｼｰﾄ防水用</v>
          </cell>
          <cell r="E298">
            <v>1</v>
          </cell>
          <cell r="F298" t="str">
            <v>箇所</v>
          </cell>
          <cell r="G298">
            <v>0</v>
          </cell>
          <cell r="H298">
            <v>0</v>
          </cell>
        </row>
        <row r="299">
          <cell r="C299" t="str">
            <v>中継ドレン</v>
          </cell>
          <cell r="D299" t="str">
            <v>鋳鉄製、縦引、φ75
ｼｰﾄ防水用</v>
          </cell>
          <cell r="E299">
            <v>4</v>
          </cell>
          <cell r="F299" t="str">
            <v>箇所</v>
          </cell>
          <cell r="G299">
            <v>0</v>
          </cell>
          <cell r="H299">
            <v>0</v>
          </cell>
        </row>
        <row r="300">
          <cell r="C300" t="str">
            <v>立てどい</v>
          </cell>
          <cell r="D300" t="str">
            <v>配管用炭素鋼鋼管
SGP－100</v>
          </cell>
          <cell r="E300">
            <v>138</v>
          </cell>
          <cell r="F300" t="str">
            <v>ｍ</v>
          </cell>
          <cell r="G300">
            <v>0</v>
          </cell>
          <cell r="H300">
            <v>0</v>
          </cell>
        </row>
        <row r="301">
          <cell r="C301" t="str">
            <v>立てどい</v>
          </cell>
          <cell r="D301" t="str">
            <v>配管用炭素鋼鋼管
SGP－75</v>
          </cell>
          <cell r="E301">
            <v>23.7</v>
          </cell>
          <cell r="F301" t="str">
            <v>ｍ</v>
          </cell>
          <cell r="G301">
            <v>0</v>
          </cell>
          <cell r="H301">
            <v>0</v>
          </cell>
        </row>
        <row r="302">
          <cell r="C302" t="str">
            <v>地中埋設管</v>
          </cell>
          <cell r="D302" t="str">
            <v>配管用炭素鋼鋼管
SGP－100</v>
          </cell>
          <cell r="E302">
            <v>46.3</v>
          </cell>
          <cell r="F302" t="str">
            <v>ｍ</v>
          </cell>
          <cell r="G302">
            <v>0</v>
          </cell>
          <cell r="H302">
            <v>0</v>
          </cell>
        </row>
        <row r="303">
          <cell r="C303" t="str">
            <v>といの防露被覆</v>
          </cell>
          <cell r="D303" t="str">
            <v>100φ</v>
          </cell>
          <cell r="E303" t="str">
            <v>一　式</v>
          </cell>
          <cell r="F303">
            <v>309100</v>
          </cell>
          <cell r="G303">
            <v>309100</v>
          </cell>
          <cell r="H303">
            <v>309100</v>
          </cell>
        </row>
        <row r="304">
          <cell r="C304" t="str">
            <v>折板 -500</v>
          </cell>
          <cell r="D304" t="str">
            <v>厚0.6</v>
          </cell>
          <cell r="E304">
            <v>6.2</v>
          </cell>
          <cell r="F304" t="str">
            <v>㎡</v>
          </cell>
          <cell r="G304">
            <v>0</v>
          </cell>
          <cell r="H304">
            <v>0</v>
          </cell>
        </row>
        <row r="305">
          <cell r="C305" t="str">
            <v>ﾀｲﾄﾌﾚｰﾑ</v>
          </cell>
          <cell r="D305">
            <v>6.2</v>
          </cell>
          <cell r="E305">
            <v>6.2</v>
          </cell>
          <cell r="F305" t="str">
            <v>ｍ</v>
          </cell>
          <cell r="G305">
            <v>0</v>
          </cell>
          <cell r="H305">
            <v>0</v>
          </cell>
        </row>
        <row r="306">
          <cell r="C306" t="str">
            <v>壁取合水切 （水上）</v>
          </cell>
          <cell r="D306" t="str">
            <v>水上,ｹﾗﾊﾞ,軒先</v>
          </cell>
          <cell r="E306" t="str">
            <v>一　式</v>
          </cell>
          <cell r="F306" t="str">
            <v>ｍ</v>
          </cell>
          <cell r="G306">
            <v>18200</v>
          </cell>
          <cell r="H306">
            <v>18200</v>
          </cell>
        </row>
        <row r="307">
          <cell r="C307" t="str">
            <v>小　計</v>
          </cell>
          <cell r="D307">
            <v>327300</v>
          </cell>
          <cell r="E307">
            <v>327300</v>
          </cell>
          <cell r="F307">
            <v>327300</v>
          </cell>
          <cell r="H307">
            <v>327300</v>
          </cell>
        </row>
        <row r="309">
          <cell r="B309" t="str">
            <v>（12）金　属</v>
          </cell>
        </row>
        <row r="310">
          <cell r="C310" t="str">
            <v>（外　部）</v>
          </cell>
        </row>
        <row r="311">
          <cell r="C311" t="str">
            <v>ｱﾙﾐﾆｳﾑ笠木</v>
          </cell>
          <cell r="D311" t="str">
            <v>W=230
厚2.0 加工  (ｽﾃﾝｶﾗｰ)</v>
          </cell>
          <cell r="E311">
            <v>27.2</v>
          </cell>
          <cell r="F311" t="str">
            <v>ｍ</v>
          </cell>
          <cell r="G311">
            <v>0</v>
          </cell>
          <cell r="H311">
            <v>0</v>
          </cell>
        </row>
        <row r="312">
          <cell r="C312" t="str">
            <v>ｱﾙﾐﾆｳﾑ笠木</v>
          </cell>
          <cell r="D312" t="str">
            <v>W=330
厚2.0 加工  (ｽﾃﾝｶﾗｰ)</v>
          </cell>
          <cell r="E312">
            <v>91.9</v>
          </cell>
          <cell r="F312" t="str">
            <v>ｍ</v>
          </cell>
          <cell r="G312">
            <v>0</v>
          </cell>
          <cell r="H312">
            <v>0</v>
          </cell>
        </row>
        <row r="313">
          <cell r="C313" t="str">
            <v>ｱﾙﾐﾆｳﾑ笠木</v>
          </cell>
          <cell r="D313" t="str">
            <v>W=445
厚2.0 加工  (ｽﾃﾝｶﾗｰ)</v>
          </cell>
          <cell r="E313">
            <v>14.5</v>
          </cell>
          <cell r="F313" t="str">
            <v>ｍ</v>
          </cell>
          <cell r="G313">
            <v>0</v>
          </cell>
          <cell r="H313">
            <v>0</v>
          </cell>
        </row>
        <row r="314">
          <cell r="C314" t="str">
            <v>ｱﾙﾐﾆｳﾑ水切</v>
          </cell>
          <cell r="D314" t="str">
            <v>W=200
厚2.0 加工  (ｽﾃﾝｶﾗｰ)</v>
          </cell>
          <cell r="E314">
            <v>102</v>
          </cell>
          <cell r="F314" t="str">
            <v>ｍ</v>
          </cell>
          <cell r="G314">
            <v>0</v>
          </cell>
          <cell r="H314">
            <v>0</v>
          </cell>
        </row>
        <row r="315">
          <cell r="C315" t="str">
            <v>天端部分
防水端部押さえ金物</v>
          </cell>
          <cell r="D315" t="str">
            <v>ｱﾙﾐﾆｳﾑ製</v>
          </cell>
          <cell r="E315">
            <v>26.1</v>
          </cell>
          <cell r="F315" t="str">
            <v>ｍ</v>
          </cell>
          <cell r="G315">
            <v>0</v>
          </cell>
          <cell r="H315">
            <v>0</v>
          </cell>
        </row>
        <row r="316">
          <cell r="C316" t="str">
            <v>防水端部押さえ金物</v>
          </cell>
          <cell r="D316" t="str">
            <v>ｱﾙﾐﾆｳﾑ製</v>
          </cell>
          <cell r="E316">
            <v>356</v>
          </cell>
          <cell r="F316" t="str">
            <v>ｍ</v>
          </cell>
          <cell r="G316">
            <v>0</v>
          </cell>
          <cell r="H316">
            <v>0</v>
          </cell>
        </row>
        <row r="317">
          <cell r="C317" t="str">
            <v>防水端部押さえ金物</v>
          </cell>
          <cell r="D317" t="str">
            <v>ｱﾙﾐﾆｳﾑ製
W50XH125  糸200</v>
          </cell>
          <cell r="E317">
            <v>56.8</v>
          </cell>
          <cell r="F317" t="str">
            <v>ｍ</v>
          </cell>
          <cell r="G317">
            <v>0</v>
          </cell>
          <cell r="H317">
            <v>0</v>
          </cell>
        </row>
        <row r="318">
          <cell r="C318" t="str">
            <v>防水端部押さえ金物</v>
          </cell>
          <cell r="D318" t="str">
            <v>ｱﾙﾐﾆｳﾑ製
L-30X30X3共</v>
          </cell>
          <cell r="E318">
            <v>9.3000000000000007</v>
          </cell>
          <cell r="F318" t="str">
            <v>ｍ</v>
          </cell>
          <cell r="G318">
            <v>0</v>
          </cell>
          <cell r="H318">
            <v>0</v>
          </cell>
        </row>
        <row r="319">
          <cell r="C319" t="str">
            <v>ｸﾞﾘｰﾝﾃﾗｽ軒先部
防水端部押さえ金物</v>
          </cell>
          <cell r="D319" t="str">
            <v>ｱﾙﾐﾆｳﾑ製</v>
          </cell>
          <cell r="E319">
            <v>45.8</v>
          </cell>
          <cell r="F319" t="str">
            <v>ｍ</v>
          </cell>
          <cell r="G319">
            <v>0</v>
          </cell>
          <cell r="H319">
            <v>0</v>
          </cell>
        </row>
        <row r="320">
          <cell r="C320" t="str">
            <v>基礎  ﾜｰﾔｰﾒｯｼｭ</v>
          </cell>
          <cell r="D320" t="str">
            <v>6φ-150X150</v>
          </cell>
          <cell r="E320">
            <v>5</v>
          </cell>
          <cell r="F320" t="str">
            <v>㎡</v>
          </cell>
          <cell r="G320">
            <v>0</v>
          </cell>
          <cell r="H320">
            <v>0</v>
          </cell>
        </row>
        <row r="321">
          <cell r="C321" t="str">
            <v>床･踏面  ﾜｰﾔｰﾒｯｼｭ</v>
          </cell>
          <cell r="D321" t="str">
            <v>3.2φ-50X50</v>
          </cell>
          <cell r="E321">
            <v>147</v>
          </cell>
          <cell r="F321" t="str">
            <v>㎡</v>
          </cell>
          <cell r="G321">
            <v>0</v>
          </cell>
          <cell r="H321">
            <v>0</v>
          </cell>
        </row>
        <row r="322">
          <cell r="C322" t="str">
            <v>床見切</v>
          </cell>
          <cell r="D322" t="str">
            <v>SUS 304  L-50X50X4</v>
          </cell>
          <cell r="E322">
            <v>13.3</v>
          </cell>
          <cell r="F322" t="str">
            <v>ｍ</v>
          </cell>
          <cell r="G322">
            <v>0</v>
          </cell>
          <cell r="H322">
            <v>0</v>
          </cell>
        </row>
        <row r="323">
          <cell r="C323" t="str">
            <v>階段すべり止め</v>
          </cell>
          <cell r="D323" t="str">
            <v>ｽﾃﾝﾚｽ製 W=30</v>
          </cell>
          <cell r="E323">
            <v>4.2</v>
          </cell>
          <cell r="F323" t="str">
            <v>ｍ</v>
          </cell>
          <cell r="G323">
            <v>0</v>
          </cell>
          <cell r="H323">
            <v>0</v>
          </cell>
        </row>
        <row r="324">
          <cell r="C324" t="str">
            <v>階段すべり止め</v>
          </cell>
          <cell r="D324" t="str">
            <v>ｽﾃﾝﾚｽ製 W=35 ｺﾞﾑ入り</v>
          </cell>
          <cell r="E324">
            <v>215</v>
          </cell>
          <cell r="F324" t="str">
            <v>ｍ</v>
          </cell>
          <cell r="G324">
            <v>0</v>
          </cell>
          <cell r="H324">
            <v>0</v>
          </cell>
        </row>
        <row r="325">
          <cell r="C325" t="str">
            <v>軽量鉄骨天井下地</v>
          </cell>
          <cell r="D325" t="str">
            <v>25形　＠300</v>
          </cell>
          <cell r="E325">
            <v>27.3</v>
          </cell>
          <cell r="F325" t="str">
            <v>㎡</v>
          </cell>
          <cell r="G325">
            <v>0</v>
          </cell>
          <cell r="H325">
            <v>0</v>
          </cell>
        </row>
        <row r="326">
          <cell r="C326" t="str">
            <v>軒天
アルミスパンドレル</v>
          </cell>
          <cell r="D326" t="str">
            <v>厚2.0  (ｽﾃﾝｶﾗｰ)</v>
          </cell>
          <cell r="E326">
            <v>27.3</v>
          </cell>
          <cell r="F326" t="str">
            <v>㎡</v>
          </cell>
          <cell r="G326">
            <v>0</v>
          </cell>
          <cell r="H326">
            <v>0</v>
          </cell>
        </row>
        <row r="327">
          <cell r="C327" t="str">
            <v>同上廻り縁</v>
          </cell>
          <cell r="D327">
            <v>30.9</v>
          </cell>
          <cell r="E327">
            <v>30.9</v>
          </cell>
          <cell r="F327" t="str">
            <v>ｍ</v>
          </cell>
          <cell r="G327">
            <v>0</v>
          </cell>
          <cell r="H327">
            <v>0</v>
          </cell>
        </row>
        <row r="328">
          <cell r="C328" t="str">
            <v>軒天
エキスパンドメタル</v>
          </cell>
          <cell r="D328">
            <v>66.599999999999994</v>
          </cell>
          <cell r="E328">
            <v>66.599999999999994</v>
          </cell>
          <cell r="F328" t="str">
            <v>㎡</v>
          </cell>
          <cell r="G328">
            <v>0</v>
          </cell>
          <cell r="H328">
            <v>0</v>
          </cell>
        </row>
        <row r="329">
          <cell r="C329" t="str">
            <v>同上用  取付金物</v>
          </cell>
          <cell r="D329" t="str">
            <v>L-30X30X3
溶融亜鉛ﾒｯｷ</v>
          </cell>
          <cell r="E329">
            <v>155</v>
          </cell>
          <cell r="F329" t="str">
            <v>ｍ</v>
          </cell>
          <cell r="G329">
            <v>0</v>
          </cell>
          <cell r="H329">
            <v>0</v>
          </cell>
        </row>
        <row r="330">
          <cell r="C330" t="str">
            <v>鼻隠し
エキスパンドメタル</v>
          </cell>
          <cell r="D330">
            <v>7.3</v>
          </cell>
          <cell r="E330">
            <v>7.3</v>
          </cell>
          <cell r="F330" t="str">
            <v>㎡</v>
          </cell>
          <cell r="G330">
            <v>0</v>
          </cell>
          <cell r="H330">
            <v>0</v>
          </cell>
        </row>
        <row r="331">
          <cell r="C331" t="str">
            <v>同上用  取付金物</v>
          </cell>
          <cell r="D331" t="str">
            <v>L-30X30X3
溶融亜鉛ﾒｯｷ</v>
          </cell>
          <cell r="E331">
            <v>138</v>
          </cell>
          <cell r="F331" t="str">
            <v>ｍ</v>
          </cell>
          <cell r="G331">
            <v>0</v>
          </cell>
          <cell r="H331">
            <v>0</v>
          </cell>
        </row>
        <row r="332">
          <cell r="C332" t="str">
            <v>ｸﾞﾘｰﾝﾃﾗｽ鼻隠し</v>
          </cell>
          <cell r="D332" t="str">
            <v xml:space="preserve">C-400X75X4.5
取付金物L-50X50X6 </v>
          </cell>
          <cell r="E332">
            <v>45.8</v>
          </cell>
          <cell r="F332" t="str">
            <v>ｍ</v>
          </cell>
          <cell r="G332">
            <v>0</v>
          </cell>
          <cell r="H332">
            <v>0</v>
          </cell>
        </row>
        <row r="333">
          <cell r="C333" t="str">
            <v>タラップ</v>
          </cell>
          <cell r="D333" t="str">
            <v>ｽﾃﾝﾚｽ既製品
W400 H4500</v>
          </cell>
          <cell r="E333">
            <v>1</v>
          </cell>
          <cell r="F333" t="str">
            <v>箇所</v>
          </cell>
          <cell r="G333">
            <v>0</v>
          </cell>
          <cell r="H333">
            <v>0</v>
          </cell>
        </row>
        <row r="334">
          <cell r="C334" t="str">
            <v>外壁アルミニウムパネル</v>
          </cell>
          <cell r="D334" t="str">
            <v xml:space="preserve">厚2.0  (ｽﾃﾝｶﾗｰ) 
取付金物L-30X30X3 </v>
          </cell>
          <cell r="E334">
            <v>195</v>
          </cell>
          <cell r="F334" t="str">
            <v>㎡</v>
          </cell>
          <cell r="G334">
            <v>0</v>
          </cell>
          <cell r="H334">
            <v>0</v>
          </cell>
        </row>
        <row r="335">
          <cell r="C335" t="str">
            <v>外壁アルミニウムパネル</v>
          </cell>
          <cell r="D335" t="str">
            <v>厚2.0  (ｽﾃﾝｶﾗｰ) 
取付金物C-100X100X20X2.3</v>
          </cell>
          <cell r="E335">
            <v>30.8</v>
          </cell>
          <cell r="F335" t="str">
            <v>㎡</v>
          </cell>
          <cell r="G335">
            <v>0</v>
          </cell>
          <cell r="H335">
            <v>0</v>
          </cell>
        </row>
        <row r="336">
          <cell r="C336" t="str">
            <v>1F 玄関ﾎﾟｰﾁ庇鼻隠し</v>
          </cell>
          <cell r="D336" t="str">
            <v>ｱﾙﾐﾆｳﾑﾊﾟﾈﾙ厚2.0 (ｽﾃﾝｶﾗｰ) H=480  糸600</v>
          </cell>
          <cell r="E336">
            <v>9.3000000000000007</v>
          </cell>
          <cell r="F336" t="str">
            <v>ｍ</v>
          </cell>
          <cell r="G336">
            <v>0</v>
          </cell>
          <cell r="H336">
            <v>0</v>
          </cell>
        </row>
        <row r="337">
          <cell r="C337" t="str">
            <v>1F 玄関ﾎﾟｰﾁ庇外壁パネル</v>
          </cell>
          <cell r="D337" t="str">
            <v>ｱﾙﾐﾆｳﾑﾊﾟﾈﾙ厚2.0 (ｽﾃﾝｶﾗｰ) H=480</v>
          </cell>
          <cell r="E337">
            <v>2.2999999999999998</v>
          </cell>
          <cell r="F337" t="str">
            <v>ｍ</v>
          </cell>
          <cell r="G337">
            <v>0</v>
          </cell>
          <cell r="H337">
            <v>0</v>
          </cell>
        </row>
        <row r="338">
          <cell r="C338" t="str">
            <v>1F 玄関ﾎﾟｰﾁ化粧丸柱</v>
          </cell>
          <cell r="D338" t="str">
            <v>ｱﾙﾐﾆｳﾑﾊﾟﾈﾙ厚2.0 (ｽﾃﾝｶﾗｰ) 350φ  H=2300</v>
          </cell>
          <cell r="E338">
            <v>1</v>
          </cell>
          <cell r="F338" t="str">
            <v>本</v>
          </cell>
          <cell r="G338">
            <v>0</v>
          </cell>
          <cell r="H338">
            <v>0</v>
          </cell>
        </row>
        <row r="339">
          <cell r="C339" t="str">
            <v>外部階段目隠しルーバー</v>
          </cell>
          <cell r="D339" t="str">
            <v xml:space="preserve">ｱﾙﾐﾆｳﾑﾊﾟﾈﾙ厚2.0 (ｽﾃﾝｶﾗｰ) W=200  ｽﾄﾘﾝｶﾞｰ共,下地共 </v>
          </cell>
          <cell r="E339">
            <v>281</v>
          </cell>
          <cell r="F339" t="str">
            <v>㎡</v>
          </cell>
          <cell r="G339">
            <v>0</v>
          </cell>
          <cell r="H339">
            <v>0</v>
          </cell>
        </row>
        <row r="340">
          <cell r="C340" t="str">
            <v>ｸﾞﾘｰﾝﾃﾗｽ吊パイプ</v>
          </cell>
          <cell r="D340" t="str">
            <v>SGP 139.8φ  厚4.5</v>
          </cell>
          <cell r="E340">
            <v>33</v>
          </cell>
          <cell r="F340" t="str">
            <v>ｍ</v>
          </cell>
          <cell r="G340">
            <v>0</v>
          </cell>
          <cell r="H340">
            <v>0</v>
          </cell>
        </row>
        <row r="341">
          <cell r="C341" t="str">
            <v>換気パイプ</v>
          </cell>
          <cell r="D341" t="str">
            <v>白ｶﾞｽ管  L=700+1000
ﾍﾞﾝﾄｷｬｯﾌﾟ･ｽﾃﾝﾚｽ防虫網付</v>
          </cell>
          <cell r="E341">
            <v>7</v>
          </cell>
          <cell r="F341" t="str">
            <v>箇所</v>
          </cell>
          <cell r="G341">
            <v>0</v>
          </cell>
          <cell r="H341">
            <v>0</v>
          </cell>
        </row>
        <row r="342">
          <cell r="C342" t="str">
            <v>RF PS立上り換気パイプ</v>
          </cell>
          <cell r="D342" t="str">
            <v>硬質塩ビ管 50φ  L=100+200  防虫網付</v>
          </cell>
          <cell r="E342">
            <v>12</v>
          </cell>
          <cell r="F342" t="str">
            <v>箇所</v>
          </cell>
          <cell r="G342">
            <v>0</v>
          </cell>
          <cell r="H342">
            <v>0</v>
          </cell>
        </row>
        <row r="343">
          <cell r="C343" t="str">
            <v>RF 階段出入口手摺</v>
          </cell>
          <cell r="D343" t="str">
            <v>ｽﾁｰﾙ製  W950XH1100
42.7φX2.3</v>
          </cell>
          <cell r="E343">
            <v>2</v>
          </cell>
          <cell r="F343" t="str">
            <v>箇所</v>
          </cell>
          <cell r="G343">
            <v>0</v>
          </cell>
          <cell r="H343">
            <v>0</v>
          </cell>
        </row>
        <row r="344">
          <cell r="C344" t="str">
            <v>4-7F  ｸﾞﾘｰﾝﾃﾗｽ床  踏板</v>
          </cell>
          <cell r="D344" t="str">
            <v>SUS 304 CPL-4.5
W800XD250</v>
          </cell>
          <cell r="E344">
            <v>4</v>
          </cell>
          <cell r="F344" t="str">
            <v>箇所</v>
          </cell>
          <cell r="G344">
            <v>0</v>
          </cell>
          <cell r="H344">
            <v>0</v>
          </cell>
        </row>
        <row r="345">
          <cell r="C345" t="str">
            <v>BIF  ﾎﾞﾝﾍﾞ庫ﾒｯｼｭﾈｯﾄﾌｪﾝｽ</v>
          </cell>
          <cell r="D345" t="str">
            <v>W2850XH2300
門扉(W750)かんぬき付</v>
          </cell>
          <cell r="E345">
            <v>1</v>
          </cell>
          <cell r="F345" t="str">
            <v>箇所</v>
          </cell>
          <cell r="G345">
            <v>0</v>
          </cell>
          <cell r="H345">
            <v>0</v>
          </cell>
        </row>
        <row r="346">
          <cell r="C346" t="str">
            <v>屋外階段階段手摺</v>
          </cell>
          <cell r="D346" t="str">
            <v>ｽﾁｰﾙ製  H=900  平部
42.7φX2.3</v>
          </cell>
          <cell r="E346">
            <v>39.9</v>
          </cell>
          <cell r="F346" t="str">
            <v>ｍ</v>
          </cell>
          <cell r="G346">
            <v>0</v>
          </cell>
          <cell r="H346">
            <v>0</v>
          </cell>
        </row>
        <row r="347">
          <cell r="C347" t="str">
            <v>屋外階段階段手摺</v>
          </cell>
          <cell r="D347" t="str">
            <v>ｽﾁｰﾙ製  H=1100 平部
42.7φX2.3</v>
          </cell>
          <cell r="E347">
            <v>15.6</v>
          </cell>
          <cell r="F347" t="str">
            <v>ｍ</v>
          </cell>
          <cell r="G347">
            <v>0</v>
          </cell>
          <cell r="H347">
            <v>0</v>
          </cell>
        </row>
        <row r="348">
          <cell r="C348" t="str">
            <v>屋外階段階段手摺</v>
          </cell>
          <cell r="D348" t="str">
            <v>ｽﾁｰﾙ製  H=900  段部
42.7φX2.3</v>
          </cell>
          <cell r="E348">
            <v>117</v>
          </cell>
          <cell r="F348" t="str">
            <v>ｍ</v>
          </cell>
          <cell r="G348">
            <v>0</v>
          </cell>
          <cell r="H348">
            <v>0</v>
          </cell>
        </row>
        <row r="349">
          <cell r="C349" t="str">
            <v>搬入ﾊﾞﾙｺﾆｰ両開き門扉</v>
          </cell>
          <cell r="D349" t="str">
            <v>ｽﾁｰﾙ製  W1830XH1100
支柱･締り金物･ﾌﾗﾝｽ落し共</v>
          </cell>
          <cell r="E349">
            <v>7</v>
          </cell>
          <cell r="F349" t="str">
            <v>箇所</v>
          </cell>
          <cell r="G349">
            <v>0</v>
          </cell>
          <cell r="H349">
            <v>0</v>
          </cell>
        </row>
        <row r="350">
          <cell r="C350" t="str">
            <v>搬入ﾊﾞﾙｺﾆｰ床養生
アングル</v>
          </cell>
          <cell r="D350" t="str">
            <v xml:space="preserve">SUS 304  L-50X50X4
L=2000  ｱﾝｶｰ共 </v>
          </cell>
          <cell r="E350">
            <v>7</v>
          </cell>
          <cell r="F350" t="str">
            <v>箇所</v>
          </cell>
          <cell r="G350">
            <v>0</v>
          </cell>
          <cell r="H350">
            <v>0</v>
          </cell>
        </row>
        <row r="351">
          <cell r="C351" t="str">
            <v>外壁  AW-1,2ｱﾙﾐﾆｳﾑﾊﾟﾈﾙ</v>
          </cell>
          <cell r="D351" t="str">
            <v>厚0.3  ﾊﾆｺﾑｺｱ  (ｽﾃﾝｶﾗｰ)  W350XH(1500～1400)</v>
          </cell>
          <cell r="E351">
            <v>47</v>
          </cell>
          <cell r="F351" t="str">
            <v>箇所</v>
          </cell>
          <cell r="G351">
            <v>0</v>
          </cell>
          <cell r="H351">
            <v>0</v>
          </cell>
        </row>
        <row r="352">
          <cell r="C352" t="str">
            <v>天井点検口</v>
          </cell>
          <cell r="D352" t="str">
            <v>450角  (ｱﾙﾐｽﾊﾟﾝﾄﾞﾚﾙ用)</v>
          </cell>
          <cell r="E352">
            <v>1</v>
          </cell>
          <cell r="F352" t="str">
            <v>箇所</v>
          </cell>
          <cell r="G352">
            <v>0</v>
          </cell>
          <cell r="H352">
            <v>0</v>
          </cell>
        </row>
        <row r="353">
          <cell r="C353" t="str">
            <v>（外　部）小　計</v>
          </cell>
          <cell r="D353">
            <v>0</v>
          </cell>
          <cell r="E353">
            <v>0</v>
          </cell>
          <cell r="F353">
            <v>0</v>
          </cell>
          <cell r="H353">
            <v>0</v>
          </cell>
        </row>
        <row r="355">
          <cell r="C355" t="str">
            <v>（内　部）</v>
          </cell>
        </row>
        <row r="356">
          <cell r="C356" t="str">
            <v>床見切</v>
          </cell>
          <cell r="D356" t="str">
            <v>SUS 304  4X12</v>
          </cell>
          <cell r="E356">
            <v>4.5</v>
          </cell>
          <cell r="F356" t="str">
            <v>ｍ</v>
          </cell>
          <cell r="G356">
            <v>0</v>
          </cell>
          <cell r="H356">
            <v>0</v>
          </cell>
        </row>
        <row r="357">
          <cell r="C357" t="str">
            <v>OA部すべり止め</v>
          </cell>
          <cell r="D357" t="str">
            <v>ｽﾃﾝﾚｽ製 W=30 ｺﾞﾑ入り</v>
          </cell>
          <cell r="E357">
            <v>17.600000000000001</v>
          </cell>
          <cell r="F357" t="str">
            <v>ｍ</v>
          </cell>
          <cell r="G357">
            <v>0</v>
          </cell>
          <cell r="H357">
            <v>0</v>
          </cell>
        </row>
        <row r="358">
          <cell r="C358" t="str">
            <v>階段すべり止め</v>
          </cell>
          <cell r="D358" t="str">
            <v>ｽﾃﾝﾚｽ製 W=35 ｺﾞﾑ入り</v>
          </cell>
          <cell r="E358">
            <v>244</v>
          </cell>
          <cell r="F358" t="str">
            <v>ｍ</v>
          </cell>
          <cell r="G358">
            <v>0</v>
          </cell>
          <cell r="H358">
            <v>0</v>
          </cell>
        </row>
        <row r="359">
          <cell r="C359" t="str">
            <v>床･踏面  ﾜｲﾔｰﾒｯｼｭ</v>
          </cell>
          <cell r="D359" t="str">
            <v>3.2φ-50X50</v>
          </cell>
          <cell r="E359">
            <v>157</v>
          </cell>
          <cell r="F359" t="str">
            <v>㎡</v>
          </cell>
          <cell r="G359">
            <v>0</v>
          </cell>
          <cell r="H359">
            <v>0</v>
          </cell>
        </row>
        <row r="360">
          <cell r="C360" t="str">
            <v>排水溝  ｸﾞﾚｰﾁﾝｸﾞ</v>
          </cell>
          <cell r="D360" t="str">
            <v>W=200  厚25  ｽﾁｰﾙ  枠共</v>
          </cell>
          <cell r="E360">
            <v>12.6</v>
          </cell>
          <cell r="F360" t="str">
            <v>ｍ</v>
          </cell>
          <cell r="G360">
            <v>0</v>
          </cell>
          <cell r="H360">
            <v>0</v>
          </cell>
        </row>
        <row r="361">
          <cell r="C361" t="str">
            <v>集水桝蓋  ｸﾞﾚｰﾁﾝｸﾞ</v>
          </cell>
          <cell r="D361" t="str">
            <v>600X600  厚25  ｽﾁｰﾙ  枠共</v>
          </cell>
          <cell r="E361">
            <v>1</v>
          </cell>
          <cell r="F361" t="str">
            <v>箇所</v>
          </cell>
          <cell r="G361">
            <v>0</v>
          </cell>
          <cell r="H361">
            <v>0</v>
          </cell>
        </row>
        <row r="362">
          <cell r="C362" t="str">
            <v>集水桝蓋  ｸﾞﾚｰﾁﾝｸﾞ</v>
          </cell>
          <cell r="D362" t="str">
            <v>1000X1000  厚25  ｽﾁｰﾙ  2分割  枠共</v>
          </cell>
          <cell r="E362">
            <v>1</v>
          </cell>
          <cell r="F362" t="str">
            <v>箇所</v>
          </cell>
          <cell r="G362">
            <v>0</v>
          </cell>
          <cell r="H362">
            <v>0</v>
          </cell>
        </row>
        <row r="363">
          <cell r="C363" t="str">
            <v>集水桝蓋</v>
          </cell>
          <cell r="D363" t="str">
            <v>鋳鉄製  600角  防水･防臭型</v>
          </cell>
          <cell r="E363">
            <v>1</v>
          </cell>
          <cell r="F363" t="str">
            <v>箇所</v>
          </cell>
          <cell r="G363">
            <v>0</v>
          </cell>
          <cell r="H363">
            <v>0</v>
          </cell>
        </row>
        <row r="364">
          <cell r="C364" t="str">
            <v>配線ﾋﾟｯﾄ蓋</v>
          </cell>
          <cell r="D364" t="str">
            <v>厚3.2  CPL既製品W=200  ｱﾙﾐ枠共</v>
          </cell>
          <cell r="E364">
            <v>120</v>
          </cell>
          <cell r="F364" t="str">
            <v>ｍ</v>
          </cell>
          <cell r="G364">
            <v>0</v>
          </cell>
          <cell r="H364">
            <v>0</v>
          </cell>
        </row>
        <row r="365">
          <cell r="C365" t="str">
            <v>ﾎﾞｰﾄﾞ出隅</v>
          </cell>
          <cell r="D365" t="str">
            <v>亜鉛鉄板製</v>
          </cell>
          <cell r="E365">
            <v>604</v>
          </cell>
          <cell r="F365" t="str">
            <v>ｍ</v>
          </cell>
          <cell r="G365">
            <v>0</v>
          </cell>
          <cell r="H365">
            <v>0</v>
          </cell>
        </row>
        <row r="366">
          <cell r="C366" t="str">
            <v>軽量鉄骨壁下地</v>
          </cell>
          <cell r="D366" t="str">
            <v>65形、@450</v>
          </cell>
          <cell r="E366">
            <v>1832</v>
          </cell>
          <cell r="F366" t="str">
            <v>㎡</v>
          </cell>
          <cell r="G366">
            <v>0</v>
          </cell>
          <cell r="H366">
            <v>0</v>
          </cell>
        </row>
        <row r="367">
          <cell r="C367" t="str">
            <v>ﾗｲﾆﾝｸﾞ  軽量鉄骨壁下地</v>
          </cell>
          <cell r="D367" t="str">
            <v>65形、@450</v>
          </cell>
          <cell r="E367">
            <v>56.7</v>
          </cell>
          <cell r="F367" t="str">
            <v>㎡</v>
          </cell>
          <cell r="G367">
            <v>0</v>
          </cell>
          <cell r="H367">
            <v>0</v>
          </cell>
        </row>
        <row r="368">
          <cell r="C368" t="str">
            <v>開口部等補強</v>
          </cell>
          <cell r="D368" t="str">
            <v>壁用</v>
          </cell>
          <cell r="E368" t="str">
            <v>一 式</v>
          </cell>
          <cell r="F368">
            <v>1897800</v>
          </cell>
          <cell r="G368">
            <v>1897800</v>
          </cell>
          <cell r="H368">
            <v>1897800</v>
          </cell>
        </row>
        <row r="369">
          <cell r="C369" t="str">
            <v>軽量鉄骨天井下地</v>
          </cell>
          <cell r="D369" t="str">
            <v>19形、@225</v>
          </cell>
          <cell r="E369">
            <v>2787</v>
          </cell>
          <cell r="F369" t="str">
            <v>㎡</v>
          </cell>
          <cell r="G369">
            <v>0</v>
          </cell>
          <cell r="H369">
            <v>0</v>
          </cell>
        </row>
        <row r="370">
          <cell r="C370" t="str">
            <v>軽量鉄骨天井下地</v>
          </cell>
          <cell r="D370" t="str">
            <v>19形、@300</v>
          </cell>
          <cell r="E370">
            <v>10</v>
          </cell>
          <cell r="F370" t="str">
            <v>㎡</v>
          </cell>
          <cell r="G370">
            <v>0</v>
          </cell>
          <cell r="H370">
            <v>0</v>
          </cell>
        </row>
        <row r="371">
          <cell r="C371" t="str">
            <v>軽量鉄骨天井下地</v>
          </cell>
          <cell r="D371" t="str">
            <v>19形、@360</v>
          </cell>
          <cell r="E371">
            <v>313</v>
          </cell>
          <cell r="F371" t="str">
            <v>㎡</v>
          </cell>
          <cell r="G371">
            <v>0</v>
          </cell>
          <cell r="H371">
            <v>0</v>
          </cell>
        </row>
        <row r="372">
          <cell r="C372" t="str">
            <v>開口部等補強</v>
          </cell>
          <cell r="D372" t="str">
            <v>天井用</v>
          </cell>
          <cell r="E372" t="str">
            <v>一 式</v>
          </cell>
          <cell r="F372">
            <v>1796900</v>
          </cell>
          <cell r="G372">
            <v>1796900</v>
          </cell>
          <cell r="H372">
            <v>1796900</v>
          </cell>
        </row>
        <row r="373">
          <cell r="C373" t="str">
            <v>天井下地用ｲﾝｻｰﾄ</v>
          </cell>
          <cell r="D373" t="str">
            <v>鋳鉄</v>
          </cell>
          <cell r="E373" t="str">
            <v>一 式</v>
          </cell>
          <cell r="F373">
            <v>845400</v>
          </cell>
          <cell r="G373">
            <v>845400</v>
          </cell>
          <cell r="H373">
            <v>845400</v>
          </cell>
        </row>
        <row r="374">
          <cell r="C374" t="str">
            <v>廻縁</v>
          </cell>
          <cell r="D374" t="str">
            <v>塩ビ  化粧石膏ﾎﾞｰﾄﾞ用</v>
          </cell>
          <cell r="E374">
            <v>2216</v>
          </cell>
          <cell r="F374" t="str">
            <v>ｍ</v>
          </cell>
          <cell r="G374">
            <v>0</v>
          </cell>
          <cell r="H374">
            <v>0</v>
          </cell>
        </row>
        <row r="375">
          <cell r="C375" t="str">
            <v>廻縁</v>
          </cell>
          <cell r="D375" t="str">
            <v>塩ビ  岩綿吸音板用</v>
          </cell>
          <cell r="E375">
            <v>133</v>
          </cell>
          <cell r="F375" t="str">
            <v>ｍ</v>
          </cell>
          <cell r="G375">
            <v>0</v>
          </cell>
          <cell r="H375">
            <v>0</v>
          </cell>
        </row>
        <row r="376">
          <cell r="C376" t="str">
            <v>軽量鉄骨下り天井下地</v>
          </cell>
          <cell r="D376" t="str">
            <v>19形</v>
          </cell>
          <cell r="E376">
            <v>20</v>
          </cell>
          <cell r="F376" t="str">
            <v>㎡</v>
          </cell>
          <cell r="G376">
            <v>0</v>
          </cell>
          <cell r="H376">
            <v>0</v>
          </cell>
        </row>
        <row r="377">
          <cell r="C377" t="str">
            <v>下り天井見切縁</v>
          </cell>
          <cell r="D377" t="str">
            <v>塩ビ</v>
          </cell>
          <cell r="E377">
            <v>42.2</v>
          </cell>
          <cell r="F377" t="str">
            <v>ｍ</v>
          </cell>
          <cell r="G377">
            <v>0</v>
          </cell>
          <cell r="H377">
            <v>0</v>
          </cell>
        </row>
        <row r="378">
          <cell r="C378" t="str">
            <v>下り天井見切縁</v>
          </cell>
          <cell r="D378" t="str">
            <v>ｱﾙﾐ  15X25</v>
          </cell>
          <cell r="E378">
            <v>15.1</v>
          </cell>
          <cell r="F378" t="str">
            <v>ｍ</v>
          </cell>
          <cell r="G378">
            <v>0</v>
          </cell>
          <cell r="H378">
            <v>0</v>
          </cell>
        </row>
        <row r="379">
          <cell r="C379" t="str">
            <v>階段手摺</v>
          </cell>
          <cell r="D379" t="str">
            <v>H=1100  平部
手摺:ﾋﾞﾆｰﾙ製φ34</v>
          </cell>
          <cell r="E379">
            <v>1.2</v>
          </cell>
          <cell r="F379" t="str">
            <v>ｍ</v>
          </cell>
          <cell r="G379">
            <v>0</v>
          </cell>
          <cell r="H379">
            <v>0</v>
          </cell>
        </row>
        <row r="380">
          <cell r="C380" t="str">
            <v>階段手摺</v>
          </cell>
          <cell r="D380" t="str">
            <v>H=900  段部
手摺:ﾋﾞﾆｰﾙ製φ34</v>
          </cell>
          <cell r="E380">
            <v>62.8</v>
          </cell>
          <cell r="F380" t="str">
            <v>ｍ</v>
          </cell>
          <cell r="G380">
            <v>0</v>
          </cell>
          <cell r="H380">
            <v>0</v>
          </cell>
        </row>
        <row r="381">
          <cell r="C381" t="str">
            <v>階段壁付手摺</v>
          </cell>
          <cell r="D381" t="str">
            <v>壁ﾌﾞﾗｹｯﾄ亜鉛ﾀﾞｲｶｽﾄ@1000  ﾋﾞﾆｰﾙ製φ34</v>
          </cell>
          <cell r="E381">
            <v>87.4</v>
          </cell>
          <cell r="F381" t="str">
            <v>ｍ</v>
          </cell>
          <cell r="G381">
            <v>0</v>
          </cell>
          <cell r="H381">
            <v>0</v>
          </cell>
        </row>
        <row r="382">
          <cell r="C382" t="str">
            <v>ﾗｳﾝｼﾞ  手摺</v>
          </cell>
          <cell r="D382" t="str">
            <v>H=1100  手摺:SUS304  φ38X1.5</v>
          </cell>
          <cell r="E382">
            <v>5.8</v>
          </cell>
          <cell r="F382" t="str">
            <v>ｍ</v>
          </cell>
          <cell r="G382">
            <v>0</v>
          </cell>
          <cell r="H382">
            <v>0</v>
          </cell>
        </row>
        <row r="383">
          <cell r="C383" t="str">
            <v>同上手摺下見切金物</v>
          </cell>
          <cell r="D383" t="str">
            <v>SUS304  30X30X1.5  HL</v>
          </cell>
          <cell r="E383">
            <v>5.8</v>
          </cell>
          <cell r="F383" t="str">
            <v>ｍ</v>
          </cell>
          <cell r="G383">
            <v>0</v>
          </cell>
          <cell r="H383">
            <v>0</v>
          </cell>
        </row>
        <row r="384">
          <cell r="C384" t="str">
            <v>暗幕ﾎﾞｯｸｽ</v>
          </cell>
          <cell r="D384" t="str">
            <v>ｱﾙﾐ既製品  150X80 糸=370下地金物共</v>
          </cell>
          <cell r="E384">
            <v>21.4</v>
          </cell>
          <cell r="F384" t="str">
            <v>ｍ</v>
          </cell>
          <cell r="G384">
            <v>0</v>
          </cell>
          <cell r="H384">
            <v>0</v>
          </cell>
        </row>
        <row r="385">
          <cell r="C385" t="str">
            <v>ｽｸﾘｰﾝﾎﾞｯｸｽ</v>
          </cell>
          <cell r="D385" t="str">
            <v>ｱﾙﾐ既製品  150X80 糸=370  下地金物共</v>
          </cell>
          <cell r="E385">
            <v>9</v>
          </cell>
          <cell r="F385" t="str">
            <v>ｍ</v>
          </cell>
          <cell r="G385">
            <v>0</v>
          </cell>
          <cell r="H385">
            <v>0</v>
          </cell>
        </row>
        <row r="386">
          <cell r="C386" t="str">
            <v>ｻｯｼｭ取合方立</v>
          </cell>
          <cell r="D386" t="str">
            <v>129X85  ｽﾁｰﾙPL-1.6+PL-2.3</v>
          </cell>
          <cell r="E386">
            <v>10.199999999999999</v>
          </cell>
          <cell r="F386" t="str">
            <v>ｍ</v>
          </cell>
          <cell r="G386">
            <v>0</v>
          </cell>
          <cell r="H386">
            <v>0</v>
          </cell>
        </row>
        <row r="387">
          <cell r="C387" t="str">
            <v>ﾃﾚﾋﾞﾊﾝｶﾞｰ</v>
          </cell>
          <cell r="D387" t="str">
            <v>既製品</v>
          </cell>
          <cell r="E387">
            <v>6</v>
          </cell>
          <cell r="F387" t="str">
            <v>箇所</v>
          </cell>
          <cell r="G387">
            <v>0</v>
          </cell>
          <cell r="H387">
            <v>0</v>
          </cell>
        </row>
        <row r="388">
          <cell r="C388" t="str">
            <v>吊ﾘﾌｯｸ</v>
          </cell>
          <cell r="D388" t="str">
            <v>φ22  3t用</v>
          </cell>
          <cell r="E388">
            <v>1</v>
          </cell>
          <cell r="F388" t="str">
            <v>箇所</v>
          </cell>
          <cell r="G388">
            <v>0</v>
          </cell>
          <cell r="H388">
            <v>0</v>
          </cell>
        </row>
        <row r="389">
          <cell r="C389" t="str">
            <v>流し前水切</v>
          </cell>
          <cell r="D389" t="str">
            <v>W=150  L=600  SUS304  厚0.6加工  HL</v>
          </cell>
          <cell r="E389">
            <v>8</v>
          </cell>
          <cell r="F389" t="str">
            <v>箇所</v>
          </cell>
          <cell r="G389">
            <v>0</v>
          </cell>
          <cell r="H389">
            <v>0</v>
          </cell>
        </row>
        <row r="390">
          <cell r="C390" t="str">
            <v>流し前水切</v>
          </cell>
          <cell r="D390" t="str">
            <v>W=150  L=800  SUS304  厚0.6加工  HL</v>
          </cell>
          <cell r="E390">
            <v>2</v>
          </cell>
          <cell r="F390" t="str">
            <v>箇所</v>
          </cell>
          <cell r="G390">
            <v>0</v>
          </cell>
          <cell r="H390">
            <v>0</v>
          </cell>
        </row>
        <row r="391">
          <cell r="C391" t="str">
            <v>流し前水切</v>
          </cell>
          <cell r="D391" t="str">
            <v>W=150  L=900  SUS304  厚0.6加工  HL</v>
          </cell>
          <cell r="E391">
            <v>1</v>
          </cell>
          <cell r="F391" t="str">
            <v>箇所</v>
          </cell>
          <cell r="G391">
            <v>0</v>
          </cell>
          <cell r="H391">
            <v>0</v>
          </cell>
        </row>
        <row r="392">
          <cell r="C392" t="str">
            <v>流し前水切</v>
          </cell>
          <cell r="D392" t="str">
            <v>W=150  L=1000  SUS304  厚0.6加工  HL</v>
          </cell>
          <cell r="E392">
            <v>1</v>
          </cell>
          <cell r="F392" t="str">
            <v>箇所</v>
          </cell>
          <cell r="G392">
            <v>0</v>
          </cell>
          <cell r="H392">
            <v>0</v>
          </cell>
        </row>
        <row r="393">
          <cell r="C393" t="str">
            <v>流し前水切</v>
          </cell>
          <cell r="D393" t="str">
            <v>W=150  L=1200  SUS304  厚0.6加工  HL</v>
          </cell>
          <cell r="E393">
            <v>7</v>
          </cell>
          <cell r="F393" t="str">
            <v>箇所</v>
          </cell>
          <cell r="G393">
            <v>0</v>
          </cell>
          <cell r="H393">
            <v>0</v>
          </cell>
        </row>
        <row r="394">
          <cell r="C394" t="str">
            <v>流し前水切</v>
          </cell>
          <cell r="D394" t="str">
            <v>W=150  L=1500  SUS304  厚0.6加工  HL</v>
          </cell>
          <cell r="E394">
            <v>1</v>
          </cell>
          <cell r="F394" t="str">
            <v>箇所</v>
          </cell>
          <cell r="G394">
            <v>0</v>
          </cell>
          <cell r="H394">
            <v>0</v>
          </cell>
        </row>
        <row r="395">
          <cell r="C395" t="str">
            <v>流し前水切</v>
          </cell>
          <cell r="D395" t="str">
            <v>W=150  L=1800  SUS304  厚0.6加工  HL</v>
          </cell>
          <cell r="E395">
            <v>1</v>
          </cell>
          <cell r="F395" t="str">
            <v>箇所</v>
          </cell>
          <cell r="G395">
            <v>0</v>
          </cell>
          <cell r="H395">
            <v>0</v>
          </cell>
        </row>
        <row r="396">
          <cell r="C396" t="str">
            <v>流し前水切</v>
          </cell>
          <cell r="D396" t="str">
            <v>W=250  L=1800  SUS304  厚0.6加工  HL</v>
          </cell>
          <cell r="E396">
            <v>7</v>
          </cell>
          <cell r="F396" t="str">
            <v>箇所</v>
          </cell>
          <cell r="G396">
            <v>0</v>
          </cell>
          <cell r="H396">
            <v>0</v>
          </cell>
        </row>
        <row r="397">
          <cell r="C397" t="str">
            <v>外壁貫通孔</v>
          </cell>
          <cell r="D397" t="str">
            <v>VU75A  L=590  下部  ｸｰﾗｰｷｬｯﾌﾟ･ﾍﾞﾝﾄｷｬｯﾌﾟ共</v>
          </cell>
          <cell r="E397">
            <v>6</v>
          </cell>
          <cell r="F397" t="str">
            <v>箇所</v>
          </cell>
          <cell r="G397">
            <v>0</v>
          </cell>
          <cell r="H397">
            <v>0</v>
          </cell>
        </row>
        <row r="398">
          <cell r="C398" t="str">
            <v>外壁貫通孔</v>
          </cell>
          <cell r="D398" t="str">
            <v>VU75A  L=1050  上部  ｸｰﾗｰｷｬｯﾌﾟﾟ共</v>
          </cell>
          <cell r="E398">
            <v>6</v>
          </cell>
          <cell r="F398" t="str">
            <v>箇所</v>
          </cell>
          <cell r="G398">
            <v>0</v>
          </cell>
          <cell r="H398">
            <v>0</v>
          </cell>
        </row>
        <row r="399">
          <cell r="C399" t="str">
            <v>天井点検口</v>
          </cell>
          <cell r="D399" t="str">
            <v>450角　材工共　　　　　　　　　　</v>
          </cell>
          <cell r="E399">
            <v>118</v>
          </cell>
          <cell r="F399" t="str">
            <v>箇所</v>
          </cell>
          <cell r="G399">
            <v>0</v>
          </cell>
          <cell r="H399">
            <v>0</v>
          </cell>
        </row>
        <row r="400">
          <cell r="C400" t="str">
            <v>天井点検口</v>
          </cell>
          <cell r="D400" t="str">
            <v>600角　材工共　　　　　　　　　　</v>
          </cell>
          <cell r="E400">
            <v>43</v>
          </cell>
          <cell r="F400" t="str">
            <v>箇所</v>
          </cell>
          <cell r="G400">
            <v>0</v>
          </cell>
          <cell r="H400">
            <v>0</v>
          </cell>
        </row>
        <row r="401">
          <cell r="C401" t="str">
            <v>（内　部）小　計</v>
          </cell>
          <cell r="D401">
            <v>4540100</v>
          </cell>
          <cell r="E401">
            <v>4540100</v>
          </cell>
          <cell r="F401">
            <v>4540100</v>
          </cell>
          <cell r="H401">
            <v>4540100</v>
          </cell>
        </row>
        <row r="403">
          <cell r="C403" t="str">
            <v>小　計</v>
          </cell>
          <cell r="D403">
            <v>4540100</v>
          </cell>
          <cell r="E403">
            <v>4540100</v>
          </cell>
          <cell r="F403">
            <v>4540100</v>
          </cell>
          <cell r="H403">
            <v>4540100</v>
          </cell>
        </row>
        <row r="405">
          <cell r="B405" t="str">
            <v>（13）左　官</v>
          </cell>
        </row>
        <row r="406">
          <cell r="C406" t="str">
            <v>（外　部）</v>
          </cell>
        </row>
        <row r="407">
          <cell r="C407" t="str">
            <v>床ｺﾝｸﾘｰﾄこて仕上げ</v>
          </cell>
          <cell r="D407" t="str">
            <v>仕上げのまま</v>
          </cell>
          <cell r="E407">
            <v>120</v>
          </cell>
          <cell r="F407" t="str">
            <v>㎡</v>
          </cell>
          <cell r="G407">
            <v>0</v>
          </cell>
          <cell r="H407">
            <v>0</v>
          </cell>
        </row>
        <row r="408">
          <cell r="C408" t="str">
            <v>床ｺﾝｸﾘｰﾄこて仕上げ</v>
          </cell>
          <cell r="D408" t="str">
            <v>薄物仕上げ</v>
          </cell>
          <cell r="E408">
            <v>46.5</v>
          </cell>
          <cell r="F408" t="str">
            <v>㎡</v>
          </cell>
          <cell r="G408">
            <v>0</v>
          </cell>
          <cell r="H408">
            <v>0</v>
          </cell>
        </row>
        <row r="409">
          <cell r="C409" t="str">
            <v>床ｺﾝｸﾘｰﾄこて仕上げ</v>
          </cell>
          <cell r="D409" t="str">
            <v>厚物仕上げ  (防水下)</v>
          </cell>
          <cell r="E409">
            <v>813</v>
          </cell>
          <cell r="F409" t="str">
            <v>㎡</v>
          </cell>
          <cell r="G409">
            <v>0</v>
          </cell>
          <cell r="H409">
            <v>0</v>
          </cell>
        </row>
        <row r="410">
          <cell r="C410" t="str">
            <v>床ﾓﾙﾀﾙ塗</v>
          </cell>
          <cell r="D410">
            <v>42.7</v>
          </cell>
          <cell r="E410">
            <v>42.7</v>
          </cell>
          <cell r="F410" t="str">
            <v>㎡</v>
          </cell>
          <cell r="G410">
            <v>0</v>
          </cell>
          <cell r="H410">
            <v>0</v>
          </cell>
        </row>
        <row r="411">
          <cell r="C411" t="str">
            <v>床ﾓﾙﾀﾙ塗</v>
          </cell>
          <cell r="D411" t="str">
            <v>厚60</v>
          </cell>
          <cell r="E411">
            <v>91.8</v>
          </cell>
          <cell r="F411" t="str">
            <v>㎡</v>
          </cell>
          <cell r="G411">
            <v>0</v>
          </cell>
          <cell r="H411">
            <v>0</v>
          </cell>
        </row>
        <row r="412">
          <cell r="C412" t="str">
            <v>床ﾀｲﾙ下地ﾓﾙﾀﾙ塗</v>
          </cell>
          <cell r="D412" t="str">
            <v>300角ﾀｲﾙ下</v>
          </cell>
          <cell r="E412">
            <v>47.4</v>
          </cell>
          <cell r="F412" t="str">
            <v>㎡</v>
          </cell>
          <cell r="G412">
            <v>0</v>
          </cell>
          <cell r="H412">
            <v>0</v>
          </cell>
        </row>
        <row r="413">
          <cell r="C413" t="str">
            <v>立下りﾀｲﾙ下地ﾓﾙﾀﾙ塗</v>
          </cell>
          <cell r="D413" t="str">
            <v>300角ﾀｲﾙ下</v>
          </cell>
          <cell r="E413">
            <v>3</v>
          </cell>
          <cell r="F413" t="str">
            <v>㎡</v>
          </cell>
          <cell r="G413">
            <v>0</v>
          </cell>
          <cell r="H413">
            <v>0</v>
          </cell>
        </row>
        <row r="414">
          <cell r="C414" t="str">
            <v>階段仕上げﾓﾙﾀﾙ塗</v>
          </cell>
          <cell r="D414" t="str">
            <v>厚50</v>
          </cell>
          <cell r="E414">
            <v>54.9</v>
          </cell>
          <cell r="F414" t="str">
            <v>㎡</v>
          </cell>
          <cell r="G414">
            <v>0</v>
          </cell>
          <cell r="H414">
            <v>0</v>
          </cell>
        </row>
        <row r="415">
          <cell r="C415" t="str">
            <v>幅木 ﾓﾙﾀﾙ塗</v>
          </cell>
          <cell r="D415" t="str">
            <v>H=100</v>
          </cell>
          <cell r="E415">
            <v>35.4</v>
          </cell>
          <cell r="F415" t="str">
            <v>ｍ</v>
          </cell>
          <cell r="G415">
            <v>0</v>
          </cell>
          <cell r="H415">
            <v>0</v>
          </cell>
        </row>
        <row r="416">
          <cell r="C416" t="str">
            <v>建具周囲モルタル充てん</v>
          </cell>
          <cell r="D416" t="str">
            <v>防水モルタル</v>
          </cell>
          <cell r="E416">
            <v>1028</v>
          </cell>
          <cell r="F416" t="str">
            <v>ｍ</v>
          </cell>
          <cell r="G416">
            <v>0</v>
          </cell>
          <cell r="H416">
            <v>0</v>
          </cell>
        </row>
        <row r="417">
          <cell r="C417" t="str">
            <v>下地調整塗材塗り</v>
          </cell>
          <cell r="D417">
            <v>3604</v>
          </cell>
          <cell r="E417">
            <v>3604</v>
          </cell>
          <cell r="F417" t="str">
            <v>㎡</v>
          </cell>
          <cell r="G417">
            <v>0</v>
          </cell>
          <cell r="H417">
            <v>0</v>
          </cell>
        </row>
        <row r="418">
          <cell r="C418" t="str">
            <v>（外　部）小　計</v>
          </cell>
          <cell r="D418">
            <v>0</v>
          </cell>
          <cell r="E418">
            <v>0</v>
          </cell>
          <cell r="F418">
            <v>0</v>
          </cell>
          <cell r="H418">
            <v>0</v>
          </cell>
        </row>
        <row r="420">
          <cell r="C420" t="str">
            <v>（内　部）</v>
          </cell>
        </row>
        <row r="421">
          <cell r="C421" t="str">
            <v>床ｺﾝｸﾘｰﾄ木こて仕上げ</v>
          </cell>
          <cell r="D421" t="str">
            <v>仕上げのまま</v>
          </cell>
          <cell r="E421">
            <v>414</v>
          </cell>
          <cell r="F421" t="str">
            <v>㎡</v>
          </cell>
          <cell r="G421">
            <v>0</v>
          </cell>
          <cell r="H421">
            <v>0</v>
          </cell>
        </row>
        <row r="422">
          <cell r="C422" t="str">
            <v>床ｺﾝｸﾘｰﾄこて仕上げ</v>
          </cell>
          <cell r="D422" t="str">
            <v>仕上げのまま</v>
          </cell>
          <cell r="E422">
            <v>672</v>
          </cell>
          <cell r="F422" t="str">
            <v>㎡</v>
          </cell>
          <cell r="G422">
            <v>0</v>
          </cell>
          <cell r="H422">
            <v>0</v>
          </cell>
        </row>
        <row r="423">
          <cell r="C423" t="str">
            <v>床ｺﾝｸﾘｰﾄこて仕上げ</v>
          </cell>
          <cell r="D423" t="str">
            <v>薄物仕上げ</v>
          </cell>
          <cell r="E423">
            <v>2962</v>
          </cell>
          <cell r="F423" t="str">
            <v>㎡</v>
          </cell>
          <cell r="G423">
            <v>0</v>
          </cell>
          <cell r="H423">
            <v>0</v>
          </cell>
        </row>
        <row r="424">
          <cell r="C424" t="str">
            <v>床ｺﾝｸﾘｰﾄこて仕上げ</v>
          </cell>
          <cell r="D424" t="str">
            <v>厚物仕上げ</v>
          </cell>
          <cell r="E424">
            <v>209</v>
          </cell>
          <cell r="F424" t="str">
            <v>㎡</v>
          </cell>
          <cell r="G424">
            <v>0</v>
          </cell>
          <cell r="H424">
            <v>0</v>
          </cell>
        </row>
        <row r="425">
          <cell r="C425" t="str">
            <v>床ｺﾝｸﾘｰﾄこて仕上げ</v>
          </cell>
          <cell r="D425" t="str">
            <v>W=200  塗膜防水下</v>
          </cell>
          <cell r="E425">
            <v>120</v>
          </cell>
          <cell r="F425" t="str">
            <v>ｍ</v>
          </cell>
          <cell r="G425">
            <v>0</v>
          </cell>
          <cell r="H425">
            <v>0</v>
          </cell>
        </row>
        <row r="426">
          <cell r="C426" t="str">
            <v>階段防塵下地モルタル塗</v>
          </cell>
          <cell r="D426">
            <v>3</v>
          </cell>
          <cell r="E426">
            <v>3</v>
          </cell>
          <cell r="F426" t="str">
            <v>㎡</v>
          </cell>
          <cell r="G426">
            <v>0</v>
          </cell>
          <cell r="H426">
            <v>0</v>
          </cell>
        </row>
        <row r="427">
          <cell r="C427" t="str">
            <v>階段張物下地モルタル塗</v>
          </cell>
          <cell r="D427">
            <v>1.1000000000000001</v>
          </cell>
          <cell r="E427">
            <v>1.1000000000000001</v>
          </cell>
          <cell r="F427" t="str">
            <v>㎡</v>
          </cell>
          <cell r="G427">
            <v>0</v>
          </cell>
          <cell r="H427">
            <v>0</v>
          </cell>
        </row>
        <row r="428">
          <cell r="C428" t="str">
            <v>階段張物下地モルタル塗</v>
          </cell>
          <cell r="D428" t="str">
            <v>厚60</v>
          </cell>
          <cell r="E428">
            <v>157</v>
          </cell>
          <cell r="F428" t="str">
            <v>㎡</v>
          </cell>
          <cell r="G428">
            <v>0</v>
          </cell>
          <cell r="H428">
            <v>0</v>
          </cell>
        </row>
        <row r="429">
          <cell r="C429" t="str">
            <v>床ﾀｲﾙ下地ﾓﾙﾀﾙ塗</v>
          </cell>
          <cell r="D429" t="str">
            <v>ﾀｲﾙ下</v>
          </cell>
          <cell r="E429">
            <v>84</v>
          </cell>
          <cell r="F429" t="str">
            <v>㎡</v>
          </cell>
          <cell r="G429">
            <v>0</v>
          </cell>
          <cell r="H429">
            <v>0</v>
          </cell>
        </row>
        <row r="430">
          <cell r="C430" t="str">
            <v>壁ﾀｲﾙ下地ﾓﾙﾀﾙ塗</v>
          </cell>
          <cell r="D430" t="str">
            <v>ﾀｲﾙ下</v>
          </cell>
          <cell r="E430">
            <v>546</v>
          </cell>
          <cell r="F430" t="str">
            <v>㎡</v>
          </cell>
          <cell r="G430">
            <v>0</v>
          </cell>
          <cell r="H430">
            <v>0</v>
          </cell>
        </row>
        <row r="431">
          <cell r="C431" t="str">
            <v>床防水ﾓﾙﾀﾙ塗</v>
          </cell>
          <cell r="D431">
            <v>8.1999999999999993</v>
          </cell>
          <cell r="E431">
            <v>8.1999999999999993</v>
          </cell>
          <cell r="F431" t="str">
            <v>㎡</v>
          </cell>
          <cell r="G431">
            <v>0</v>
          </cell>
          <cell r="H431">
            <v>0</v>
          </cell>
        </row>
        <row r="432">
          <cell r="C432" t="str">
            <v>立上ﾘ防水ﾓﾙﾀﾙ塗</v>
          </cell>
          <cell r="D432">
            <v>33.1</v>
          </cell>
          <cell r="E432">
            <v>33.1</v>
          </cell>
          <cell r="F432" t="str">
            <v>㎡</v>
          </cell>
          <cell r="G432">
            <v>0</v>
          </cell>
          <cell r="H432">
            <v>0</v>
          </cell>
        </row>
        <row r="433">
          <cell r="C433" t="str">
            <v>排水溝防水ﾓﾙﾀﾙ塗</v>
          </cell>
          <cell r="D433" t="str">
            <v>200x150  糸=500</v>
          </cell>
          <cell r="E433">
            <v>39.200000000000003</v>
          </cell>
          <cell r="F433" t="str">
            <v>ｍ</v>
          </cell>
          <cell r="G433">
            <v>0</v>
          </cell>
          <cell r="H433">
            <v>0</v>
          </cell>
        </row>
        <row r="434">
          <cell r="C434" t="str">
            <v>建具周囲モルタル充てん</v>
          </cell>
          <cell r="D434">
            <v>189</v>
          </cell>
          <cell r="E434">
            <v>189</v>
          </cell>
          <cell r="F434" t="str">
            <v>ｍ</v>
          </cell>
          <cell r="G434">
            <v>0</v>
          </cell>
          <cell r="H434">
            <v>0</v>
          </cell>
        </row>
        <row r="435">
          <cell r="C435" t="str">
            <v>下地調整塗材塗り</v>
          </cell>
          <cell r="D435" t="str">
            <v>内壁，C-2</v>
          </cell>
          <cell r="E435">
            <v>2554</v>
          </cell>
          <cell r="F435" t="str">
            <v>㎡</v>
          </cell>
          <cell r="G435">
            <v>0</v>
          </cell>
          <cell r="H435">
            <v>0</v>
          </cell>
        </row>
        <row r="436">
          <cell r="C436" t="str">
            <v>（内　部）小　計</v>
          </cell>
          <cell r="D436">
            <v>0</v>
          </cell>
          <cell r="E436">
            <v>0</v>
          </cell>
          <cell r="F436">
            <v>0</v>
          </cell>
          <cell r="H436">
            <v>0</v>
          </cell>
        </row>
        <row r="438">
          <cell r="C438" t="str">
            <v>小　計</v>
          </cell>
          <cell r="D438">
            <v>0</v>
          </cell>
          <cell r="E438">
            <v>0</v>
          </cell>
          <cell r="F438">
            <v>0</v>
          </cell>
          <cell r="H438">
            <v>0</v>
          </cell>
        </row>
        <row r="440">
          <cell r="B440" t="str">
            <v>（14）建　具</v>
          </cell>
        </row>
        <row r="441">
          <cell r="C441" t="str">
            <v>ｱﾙﾐﾆｳﾑ製建具製品代</v>
          </cell>
          <cell r="D441" t="str">
            <v>一　式</v>
          </cell>
          <cell r="E441" t="str">
            <v>一　式</v>
          </cell>
          <cell r="F441">
            <v>30213300</v>
          </cell>
          <cell r="G441">
            <v>30213300</v>
          </cell>
          <cell r="H441">
            <v>30213300</v>
          </cell>
        </row>
        <row r="442">
          <cell r="C442" t="str">
            <v>ｱﾙﾐﾆｳﾑ製建具取付調整</v>
          </cell>
          <cell r="D442" t="str">
            <v>一 式</v>
          </cell>
          <cell r="E442" t="str">
            <v>一 式</v>
          </cell>
          <cell r="F442">
            <v>1142800</v>
          </cell>
          <cell r="G442">
            <v>1142800</v>
          </cell>
          <cell r="H442">
            <v>1142800</v>
          </cell>
        </row>
        <row r="443">
          <cell r="C443" t="str">
            <v>ｱﾙﾐﾆｳﾑ製建具運搬</v>
          </cell>
          <cell r="D443" t="str">
            <v>一 式</v>
          </cell>
          <cell r="E443" t="str">
            <v>一 式</v>
          </cell>
          <cell r="F443">
            <v>185000</v>
          </cell>
          <cell r="G443">
            <v>185000</v>
          </cell>
          <cell r="H443">
            <v>185000</v>
          </cell>
        </row>
        <row r="444">
          <cell r="C444" t="str">
            <v>鋼製建具製品代</v>
          </cell>
          <cell r="D444" t="str">
            <v>一 式</v>
          </cell>
          <cell r="E444" t="str">
            <v>一 式</v>
          </cell>
          <cell r="F444">
            <v>8326000</v>
          </cell>
          <cell r="G444">
            <v>8326000</v>
          </cell>
          <cell r="H444">
            <v>8326000</v>
          </cell>
        </row>
        <row r="445">
          <cell r="C445" t="str">
            <v>鋼製建具取付調整</v>
          </cell>
          <cell r="D445" t="str">
            <v>一 式</v>
          </cell>
          <cell r="E445" t="str">
            <v>一 式</v>
          </cell>
          <cell r="F445">
            <v>2809500</v>
          </cell>
          <cell r="G445">
            <v>2809500</v>
          </cell>
          <cell r="H445">
            <v>2809500</v>
          </cell>
        </row>
        <row r="446">
          <cell r="C446" t="str">
            <v>鋼製建具運搬</v>
          </cell>
          <cell r="D446" t="str">
            <v>一 式</v>
          </cell>
          <cell r="E446" t="str">
            <v>一 式</v>
          </cell>
          <cell r="F446">
            <v>721500</v>
          </cell>
          <cell r="G446">
            <v>721500</v>
          </cell>
          <cell r="H446">
            <v>721500</v>
          </cell>
        </row>
        <row r="447">
          <cell r="C447" t="str">
            <v>軽量鋼製建具製品代</v>
          </cell>
          <cell r="D447" t="str">
            <v>一 式</v>
          </cell>
          <cell r="E447" t="str">
            <v>一 式</v>
          </cell>
          <cell r="F447">
            <v>7327100</v>
          </cell>
          <cell r="G447">
            <v>7327100</v>
          </cell>
          <cell r="H447">
            <v>7327100</v>
          </cell>
        </row>
        <row r="448">
          <cell r="C448" t="str">
            <v>軽量鋼製建具取付調整</v>
          </cell>
          <cell r="D448" t="str">
            <v>一 式</v>
          </cell>
          <cell r="E448" t="str">
            <v>一 式</v>
          </cell>
          <cell r="F448">
            <v>1463900</v>
          </cell>
          <cell r="G448">
            <v>1463900</v>
          </cell>
          <cell r="H448">
            <v>1463900</v>
          </cell>
        </row>
        <row r="449">
          <cell r="C449" t="str">
            <v>軽量鋼製建具運搬</v>
          </cell>
          <cell r="D449" t="str">
            <v>一 式</v>
          </cell>
          <cell r="E449" t="str">
            <v>一 式</v>
          </cell>
          <cell r="F449">
            <v>500100</v>
          </cell>
          <cell r="G449">
            <v>500100</v>
          </cell>
          <cell r="H449">
            <v>500100</v>
          </cell>
        </row>
        <row r="450">
          <cell r="C450" t="str">
            <v>ｱﾙﾐｶｰﾃﾝｳｫｰﾙ製品代</v>
          </cell>
          <cell r="D450" t="str">
            <v>一 式</v>
          </cell>
          <cell r="E450" t="str">
            <v>一 式</v>
          </cell>
          <cell r="F450">
            <v>25587700</v>
          </cell>
          <cell r="G450">
            <v>25587700</v>
          </cell>
          <cell r="H450">
            <v>25587700</v>
          </cell>
        </row>
        <row r="451">
          <cell r="C451" t="str">
            <v>ｱﾙﾐｶｰﾃﾝｳｫｰﾙ取付調整</v>
          </cell>
          <cell r="D451" t="str">
            <v>一 式</v>
          </cell>
          <cell r="E451" t="str">
            <v>一 式</v>
          </cell>
          <cell r="F451">
            <v>8723500</v>
          </cell>
          <cell r="G451">
            <v>8723500</v>
          </cell>
          <cell r="H451">
            <v>8723500</v>
          </cell>
        </row>
        <row r="452">
          <cell r="C452" t="str">
            <v>ｱﾙﾐｶｰﾃﾝｳｫｰﾙ運搬</v>
          </cell>
          <cell r="D452" t="str">
            <v>一 式</v>
          </cell>
          <cell r="E452" t="str">
            <v>一 式</v>
          </cell>
          <cell r="F452">
            <v>760000</v>
          </cell>
          <cell r="G452">
            <v>760000</v>
          </cell>
          <cell r="H452">
            <v>760000</v>
          </cell>
        </row>
        <row r="453">
          <cell r="C453" t="str">
            <v>小　計</v>
          </cell>
          <cell r="D453">
            <v>87760400</v>
          </cell>
          <cell r="E453">
            <v>87760400</v>
          </cell>
          <cell r="F453">
            <v>87760400</v>
          </cell>
          <cell r="H453">
            <v>87760400</v>
          </cell>
        </row>
        <row r="455">
          <cell r="B455" t="str">
            <v>（15）ガラス</v>
          </cell>
        </row>
        <row r="456">
          <cell r="C456" t="str">
            <v>型板ガラス</v>
          </cell>
          <cell r="D456" t="str">
            <v>厚4.0
2.18㎡以下 特寸</v>
          </cell>
          <cell r="E456">
            <v>13.6</v>
          </cell>
          <cell r="F456" t="str">
            <v>㎡</v>
          </cell>
          <cell r="G456">
            <v>0</v>
          </cell>
          <cell r="H456">
            <v>0</v>
          </cell>
        </row>
        <row r="457">
          <cell r="C457" t="str">
            <v>型板ガラス</v>
          </cell>
          <cell r="D457" t="str">
            <v>厚6.0
2.18㎡以下 特寸</v>
          </cell>
          <cell r="E457">
            <v>14</v>
          </cell>
          <cell r="F457" t="str">
            <v>㎡</v>
          </cell>
          <cell r="G457">
            <v>0</v>
          </cell>
          <cell r="H457">
            <v>0</v>
          </cell>
        </row>
        <row r="458">
          <cell r="C458" t="str">
            <v>フロート板ガラス</v>
          </cell>
          <cell r="D458" t="str">
            <v>厚5.0
2.18㎡以下 特寸</v>
          </cell>
          <cell r="E458">
            <v>442</v>
          </cell>
          <cell r="F458" t="str">
            <v>㎡</v>
          </cell>
          <cell r="G458">
            <v>0</v>
          </cell>
          <cell r="H458">
            <v>0</v>
          </cell>
        </row>
        <row r="459">
          <cell r="C459" t="str">
            <v>網入り型板ガラス</v>
          </cell>
          <cell r="D459" t="str">
            <v>厚6.8
2.18㎡以下 特寸</v>
          </cell>
          <cell r="E459">
            <v>12</v>
          </cell>
          <cell r="F459" t="str">
            <v>㎡</v>
          </cell>
          <cell r="G459">
            <v>0</v>
          </cell>
          <cell r="H459">
            <v>0</v>
          </cell>
        </row>
        <row r="460">
          <cell r="C460" t="str">
            <v>網入磨板ガラス</v>
          </cell>
          <cell r="D460" t="str">
            <v>厚6.8
2.18㎡以下 特寸</v>
          </cell>
          <cell r="E460">
            <v>20.2</v>
          </cell>
          <cell r="F460" t="str">
            <v>㎡</v>
          </cell>
          <cell r="G460">
            <v>0</v>
          </cell>
          <cell r="H460">
            <v>0</v>
          </cell>
        </row>
        <row r="461">
          <cell r="C461" t="str">
            <v>熱線吸収板ガラス</v>
          </cell>
          <cell r="D461" t="str">
            <v>厚5.0
2.18㎡以下 特寸</v>
          </cell>
          <cell r="E461">
            <v>125</v>
          </cell>
          <cell r="F461" t="str">
            <v>㎡</v>
          </cell>
          <cell r="G461">
            <v>0</v>
          </cell>
          <cell r="H461">
            <v>0</v>
          </cell>
        </row>
        <row r="462">
          <cell r="C462" t="str">
            <v>熱線吸収網入磨板ガラス</v>
          </cell>
          <cell r="D462" t="str">
            <v>厚6.8
2.18㎡以下 特寸</v>
          </cell>
          <cell r="E462">
            <v>20.399999999999999</v>
          </cell>
          <cell r="F462" t="str">
            <v>㎡</v>
          </cell>
          <cell r="G462">
            <v>0</v>
          </cell>
          <cell r="H462">
            <v>0</v>
          </cell>
        </row>
        <row r="463">
          <cell r="C463" t="str">
            <v>強化ガラス</v>
          </cell>
          <cell r="D463" t="str">
            <v>厚5.0
2.0㎡以下 特寸</v>
          </cell>
          <cell r="E463">
            <v>11.3</v>
          </cell>
          <cell r="F463" t="str">
            <v>㎡</v>
          </cell>
          <cell r="G463">
            <v>0</v>
          </cell>
          <cell r="H463">
            <v>0</v>
          </cell>
        </row>
        <row r="464">
          <cell r="C464" t="str">
            <v>強化ガラス</v>
          </cell>
          <cell r="D464" t="str">
            <v>厚6.0
2.0㎡以下 特寸</v>
          </cell>
          <cell r="E464">
            <v>3.1</v>
          </cell>
          <cell r="F464" t="str">
            <v>㎡</v>
          </cell>
          <cell r="G464">
            <v>0</v>
          </cell>
          <cell r="H464">
            <v>0</v>
          </cell>
        </row>
        <row r="465">
          <cell r="C465" t="str">
            <v>強化ガラス</v>
          </cell>
          <cell r="D465" t="str">
            <v>厚6.0
4.0㎡以下 特寸</v>
          </cell>
          <cell r="E465">
            <v>14.1</v>
          </cell>
          <cell r="F465" t="str">
            <v>㎡</v>
          </cell>
          <cell r="G465">
            <v>0</v>
          </cell>
          <cell r="H465">
            <v>0</v>
          </cell>
        </row>
        <row r="466">
          <cell r="C466" t="str">
            <v>強化ガラス</v>
          </cell>
          <cell r="D466" t="str">
            <v>厚12
2.0㎡以下 特寸</v>
          </cell>
          <cell r="E466">
            <v>7.7</v>
          </cell>
          <cell r="F466" t="str">
            <v>㎡</v>
          </cell>
          <cell r="G466">
            <v>0</v>
          </cell>
          <cell r="H466">
            <v>0</v>
          </cell>
        </row>
        <row r="467">
          <cell r="C467" t="str">
            <v>ガラス廻りシーリング</v>
          </cell>
          <cell r="D467" t="str">
            <v>両面ｼﾘｺｰﾝｼｰﾘﾝｸﾞ 5X3</v>
          </cell>
          <cell r="E467">
            <v>3017</v>
          </cell>
          <cell r="F467" t="str">
            <v>ｍ</v>
          </cell>
          <cell r="G467">
            <v>0</v>
          </cell>
          <cell r="H467">
            <v>0</v>
          </cell>
        </row>
        <row r="468">
          <cell r="C468" t="str">
            <v>ガラス廻りシーリング</v>
          </cell>
          <cell r="D468" t="str">
            <v>両面ｼﾘｺｰﾝｼｰﾘﾝｸﾞ 5X3</v>
          </cell>
          <cell r="E468">
            <v>140</v>
          </cell>
          <cell r="F468" t="str">
            <v>ｍ</v>
          </cell>
          <cell r="G468">
            <v>0</v>
          </cell>
          <cell r="H468">
            <v>0</v>
          </cell>
        </row>
        <row r="469">
          <cell r="C469" t="str">
            <v>ガラス廻りシーリング</v>
          </cell>
          <cell r="D469" t="str">
            <v>両面ｼﾘｺｰﾝｼｰﾘﾝｸﾞ 5X3</v>
          </cell>
          <cell r="E469">
            <v>3.5</v>
          </cell>
          <cell r="F469" t="str">
            <v>ｍ</v>
          </cell>
          <cell r="G469">
            <v>0</v>
          </cell>
          <cell r="H469">
            <v>0</v>
          </cell>
        </row>
        <row r="470">
          <cell r="C470" t="str">
            <v>ガラス廻りシーリング</v>
          </cell>
          <cell r="D470" t="str">
            <v>両面ｼﾘｺｰﾝｼｰﾘﾝｸﾞ 5X3</v>
          </cell>
          <cell r="E470">
            <v>3</v>
          </cell>
          <cell r="F470" t="str">
            <v>ｍ</v>
          </cell>
          <cell r="G470">
            <v>0</v>
          </cell>
          <cell r="H470">
            <v>0</v>
          </cell>
        </row>
        <row r="471">
          <cell r="C471" t="str">
            <v>衝突防止マーク</v>
          </cell>
          <cell r="D471">
            <v>8</v>
          </cell>
          <cell r="E471">
            <v>8</v>
          </cell>
          <cell r="F471" t="str">
            <v>箇所</v>
          </cell>
          <cell r="G471">
            <v>0</v>
          </cell>
          <cell r="H471">
            <v>0</v>
          </cell>
        </row>
        <row r="472">
          <cell r="C472" t="str">
            <v>ガラス清掃</v>
          </cell>
          <cell r="D472" t="str">
            <v>一 式</v>
          </cell>
          <cell r="E472" t="str">
            <v>一 式</v>
          </cell>
          <cell r="F472">
            <v>485000</v>
          </cell>
          <cell r="G472">
            <v>485000</v>
          </cell>
          <cell r="H472">
            <v>485000</v>
          </cell>
        </row>
        <row r="473">
          <cell r="C473" t="str">
            <v>小　計</v>
          </cell>
          <cell r="D473">
            <v>485000</v>
          </cell>
          <cell r="E473">
            <v>485000</v>
          </cell>
          <cell r="F473">
            <v>485000</v>
          </cell>
          <cell r="H473">
            <v>485000</v>
          </cell>
        </row>
        <row r="475">
          <cell r="B475" t="str">
            <v>（16）塗　装</v>
          </cell>
        </row>
        <row r="476">
          <cell r="C476" t="str">
            <v>（外　部）</v>
          </cell>
        </row>
        <row r="477">
          <cell r="C477" t="str">
            <v>ウレタン樹脂塗料塗り</v>
          </cell>
          <cell r="D477" t="str">
            <v>立とい　亜鉛ﾒｯｷ面</v>
          </cell>
          <cell r="E477">
            <v>5.6</v>
          </cell>
          <cell r="F477" t="str">
            <v>㎡</v>
          </cell>
          <cell r="G477">
            <v>0</v>
          </cell>
          <cell r="H477">
            <v>0</v>
          </cell>
        </row>
        <row r="478">
          <cell r="C478" t="str">
            <v>ウレタン樹脂塗料塗り</v>
          </cell>
          <cell r="D478" t="str">
            <v>鋼建面</v>
          </cell>
          <cell r="E478">
            <v>83.9</v>
          </cell>
          <cell r="F478" t="str">
            <v>㎡</v>
          </cell>
          <cell r="G478">
            <v>0</v>
          </cell>
          <cell r="H478">
            <v>0</v>
          </cell>
        </row>
        <row r="479">
          <cell r="C479" t="str">
            <v>常温乾燥形 
ﾌｯ素樹脂ｴﾅﾒﾙ塗</v>
          </cell>
          <cell r="D479" t="str">
            <v>手摺  亜鉛ﾒｯｷ面</v>
          </cell>
          <cell r="E479">
            <v>202</v>
          </cell>
          <cell r="F479" t="str">
            <v>㎡</v>
          </cell>
          <cell r="G479">
            <v>0</v>
          </cell>
          <cell r="H479">
            <v>0</v>
          </cell>
        </row>
        <row r="480">
          <cell r="C480" t="str">
            <v>（外　部）小　計</v>
          </cell>
          <cell r="D480">
            <v>0</v>
          </cell>
          <cell r="E480">
            <v>0</v>
          </cell>
          <cell r="F480">
            <v>0</v>
          </cell>
          <cell r="H480">
            <v>0</v>
          </cell>
        </row>
        <row r="482">
          <cell r="C482" t="str">
            <v>（内　部）</v>
          </cell>
        </row>
        <row r="483">
          <cell r="C483" t="str">
            <v>合成樹脂エマルションペイントI種塗り(EPｰI)</v>
          </cell>
          <cell r="D483" t="str">
            <v>コンクリート面</v>
          </cell>
          <cell r="E483">
            <v>848</v>
          </cell>
          <cell r="F483" t="str">
            <v>㎡</v>
          </cell>
          <cell r="G483">
            <v>0</v>
          </cell>
          <cell r="H483">
            <v>0</v>
          </cell>
        </row>
        <row r="484">
          <cell r="C484" t="str">
            <v>合成樹脂エマルションペイントI種塗り(EPｰI)</v>
          </cell>
          <cell r="D484" t="str">
            <v>ボード面</v>
          </cell>
          <cell r="E484">
            <v>3462</v>
          </cell>
          <cell r="F484" t="str">
            <v>㎡</v>
          </cell>
          <cell r="G484">
            <v>0</v>
          </cell>
          <cell r="H484">
            <v>0</v>
          </cell>
        </row>
        <row r="485">
          <cell r="C485" t="str">
            <v>合成樹脂エマルションペイントI種塗り(EPｰI)</v>
          </cell>
          <cell r="D485" t="str">
            <v>ケイカル面</v>
          </cell>
          <cell r="E485">
            <v>20.399999999999999</v>
          </cell>
          <cell r="F485" t="str">
            <v>㎡</v>
          </cell>
          <cell r="G485">
            <v>0</v>
          </cell>
          <cell r="H485">
            <v>0</v>
          </cell>
        </row>
        <row r="486">
          <cell r="C486" t="str">
            <v>合成樹脂エマルションペイントI種塗り(EPｰI)</v>
          </cell>
          <cell r="D486" t="str">
            <v>耐火ﾎﾞｰﾄﾞ面</v>
          </cell>
          <cell r="E486">
            <v>52.9</v>
          </cell>
          <cell r="F486" t="str">
            <v>㎡</v>
          </cell>
          <cell r="G486">
            <v>0</v>
          </cell>
          <cell r="H486">
            <v>0</v>
          </cell>
        </row>
        <row r="487">
          <cell r="C487" t="str">
            <v>塩化ビニル樹脂エナメル(VE）</v>
          </cell>
          <cell r="D487" t="str">
            <v>ケイカル面</v>
          </cell>
          <cell r="E487">
            <v>25.1</v>
          </cell>
          <cell r="F487" t="str">
            <v>㎡</v>
          </cell>
          <cell r="G487">
            <v>0</v>
          </cell>
          <cell r="H487">
            <v>0</v>
          </cell>
        </row>
        <row r="488">
          <cell r="C488" t="str">
            <v>合成樹脂調合ペイント塗り(SOP)</v>
          </cell>
          <cell r="D488" t="str">
            <v>鉄骨面</v>
          </cell>
          <cell r="E488">
            <v>420</v>
          </cell>
          <cell r="F488" t="str">
            <v>㎡</v>
          </cell>
          <cell r="G488">
            <v>0</v>
          </cell>
          <cell r="H488">
            <v>0</v>
          </cell>
        </row>
        <row r="489">
          <cell r="C489" t="str">
            <v>合成樹脂調合ペイント塗り(SOP)</v>
          </cell>
          <cell r="D489" t="str">
            <v>鉄部</v>
          </cell>
          <cell r="E489">
            <v>41.1</v>
          </cell>
          <cell r="F489" t="str">
            <v>㎡</v>
          </cell>
          <cell r="G489">
            <v>0</v>
          </cell>
          <cell r="H489">
            <v>0</v>
          </cell>
        </row>
        <row r="490">
          <cell r="C490" t="str">
            <v>合成樹脂調合ペイント塗り(SOP)</v>
          </cell>
          <cell r="D490" t="str">
            <v>木部  糸=110</v>
          </cell>
          <cell r="E490">
            <v>72.099999999999994</v>
          </cell>
          <cell r="F490" t="str">
            <v>㎡</v>
          </cell>
          <cell r="G490">
            <v>0</v>
          </cell>
          <cell r="H490">
            <v>0</v>
          </cell>
        </row>
        <row r="491">
          <cell r="C491" t="str">
            <v>床防塵塗料塗ﾘ</v>
          </cell>
          <cell r="D491" t="str">
            <v>ｺﾝｸﾘｰﾄ面</v>
          </cell>
          <cell r="E491">
            <v>113</v>
          </cell>
          <cell r="F491" t="str">
            <v>㎡</v>
          </cell>
          <cell r="G491">
            <v>0</v>
          </cell>
          <cell r="H491">
            <v>0</v>
          </cell>
        </row>
        <row r="492">
          <cell r="C492" t="str">
            <v>立上ﾘ防塵塗料塗ﾘ</v>
          </cell>
          <cell r="D492" t="str">
            <v>ｺﾝｸﾘｰﾄ面</v>
          </cell>
          <cell r="E492">
            <v>8.4</v>
          </cell>
          <cell r="F492" t="str">
            <v>㎡</v>
          </cell>
          <cell r="G492">
            <v>0</v>
          </cell>
          <cell r="H492">
            <v>0</v>
          </cell>
        </row>
        <row r="493">
          <cell r="C493" t="str">
            <v>巾木防塵塗料塗ﾘ</v>
          </cell>
          <cell r="D493" t="str">
            <v>H=100  ｺﾝｸﾘｰﾄ面</v>
          </cell>
          <cell r="E493">
            <v>7.1</v>
          </cell>
          <cell r="F493" t="str">
            <v>㎡</v>
          </cell>
          <cell r="G493">
            <v>0</v>
          </cell>
          <cell r="H493">
            <v>0</v>
          </cell>
        </row>
        <row r="494">
          <cell r="C494" t="str">
            <v>階段防塵塗料塗ﾘ</v>
          </cell>
          <cell r="D494" t="str">
            <v>ﾓﾙﾀﾙ面</v>
          </cell>
          <cell r="E494">
            <v>3</v>
          </cell>
          <cell r="F494" t="str">
            <v>㎡</v>
          </cell>
          <cell r="G494">
            <v>0</v>
          </cell>
          <cell r="H494">
            <v>0</v>
          </cell>
        </row>
        <row r="495">
          <cell r="F495" t="str">
            <v>㎡</v>
          </cell>
          <cell r="G495">
            <v>0</v>
          </cell>
          <cell r="H495">
            <v>0</v>
          </cell>
        </row>
        <row r="496">
          <cell r="C496" t="str">
            <v>合成樹脂調合ペイント塗り(SOP)</v>
          </cell>
          <cell r="D496" t="str">
            <v>鋼建面</v>
          </cell>
          <cell r="E496">
            <v>806</v>
          </cell>
          <cell r="F496" t="str">
            <v>㎡</v>
          </cell>
          <cell r="G496">
            <v>0</v>
          </cell>
          <cell r="H496">
            <v>0</v>
          </cell>
        </row>
        <row r="497">
          <cell r="C497" t="str">
            <v>合成樹脂調合ペイント塗り(SOP)</v>
          </cell>
          <cell r="D497" t="str">
            <v>木建面</v>
          </cell>
          <cell r="E497">
            <v>46.8</v>
          </cell>
          <cell r="F497" t="str">
            <v>㎡</v>
          </cell>
          <cell r="G497">
            <v>0</v>
          </cell>
          <cell r="H497">
            <v>0</v>
          </cell>
        </row>
        <row r="498">
          <cell r="C498" t="str">
            <v>（内　部）小　計</v>
          </cell>
          <cell r="D498">
            <v>0</v>
          </cell>
          <cell r="E498">
            <v>0</v>
          </cell>
          <cell r="F498">
            <v>0</v>
          </cell>
          <cell r="H498">
            <v>0</v>
          </cell>
        </row>
        <row r="500">
          <cell r="C500" t="str">
            <v>小　計</v>
          </cell>
          <cell r="D500">
            <v>0</v>
          </cell>
          <cell r="E500">
            <v>0</v>
          </cell>
          <cell r="F500">
            <v>0</v>
          </cell>
          <cell r="H500">
            <v>0</v>
          </cell>
        </row>
        <row r="502">
          <cell r="B502" t="str">
            <v>（17）吹付け</v>
          </cell>
        </row>
        <row r="503">
          <cell r="C503" t="str">
            <v>（外　部）</v>
          </cell>
        </row>
        <row r="504">
          <cell r="C504" t="str">
            <v>複層仕上塗材仕上げ</v>
          </cell>
          <cell r="D504" t="str">
            <v xml:space="preserve">外壁　防水型複層塗材Ｅ  </v>
          </cell>
          <cell r="E504">
            <v>637</v>
          </cell>
          <cell r="F504" t="str">
            <v>㎡</v>
          </cell>
          <cell r="G504">
            <v>0</v>
          </cell>
          <cell r="H504">
            <v>0</v>
          </cell>
        </row>
        <row r="505">
          <cell r="C505" t="str">
            <v>複層仕上塗材仕上げ</v>
          </cell>
          <cell r="D505" t="str">
            <v xml:space="preserve">天端　防水型複層塗材Ｅ  </v>
          </cell>
          <cell r="E505">
            <v>46.5</v>
          </cell>
          <cell r="F505" t="str">
            <v>㎡</v>
          </cell>
          <cell r="G505">
            <v>0</v>
          </cell>
          <cell r="H505">
            <v>0</v>
          </cell>
        </row>
        <row r="506">
          <cell r="C506" t="str">
            <v>薄付け仕上塗材仕上げ</v>
          </cell>
          <cell r="D506" t="str">
            <v>軒天　外装薄塗材Ｅ
(ｱｸﾘﾙﾘｼﾝ)　　</v>
          </cell>
          <cell r="E506">
            <v>96.8</v>
          </cell>
          <cell r="F506" t="str">
            <v>㎡</v>
          </cell>
          <cell r="G506">
            <v>0</v>
          </cell>
          <cell r="H506">
            <v>0</v>
          </cell>
        </row>
        <row r="507">
          <cell r="C507" t="str">
            <v>（外　部）小　計</v>
          </cell>
          <cell r="D507">
            <v>0</v>
          </cell>
          <cell r="E507">
            <v>0</v>
          </cell>
          <cell r="F507">
            <v>0</v>
          </cell>
          <cell r="H507">
            <v>0</v>
          </cell>
        </row>
        <row r="509">
          <cell r="C509" t="str">
            <v>（内　部）</v>
          </cell>
        </row>
        <row r="510">
          <cell r="C510" t="str">
            <v>薄付け仕上塗材仕上げ</v>
          </cell>
          <cell r="D510" t="str">
            <v>内装薄塗材Ｅ  コンクリート面</v>
          </cell>
          <cell r="E510">
            <v>538</v>
          </cell>
          <cell r="F510" t="str">
            <v>㎡</v>
          </cell>
          <cell r="G510">
            <v>0</v>
          </cell>
          <cell r="H510">
            <v>0</v>
          </cell>
        </row>
        <row r="511">
          <cell r="C511" t="str">
            <v>薄付け仕上塗材仕上げ</v>
          </cell>
          <cell r="D511" t="str">
            <v xml:space="preserve">内装薄塗材Ｅ  ボード面  </v>
          </cell>
          <cell r="E511">
            <v>216</v>
          </cell>
          <cell r="F511" t="str">
            <v>㎡</v>
          </cell>
          <cell r="G511">
            <v>0</v>
          </cell>
          <cell r="H511">
            <v>0</v>
          </cell>
        </row>
        <row r="512">
          <cell r="C512" t="str">
            <v>薄付け仕上塗材仕上げ</v>
          </cell>
          <cell r="D512" t="str">
            <v>内装薄塗材E  ケイカル面</v>
          </cell>
          <cell r="E512">
            <v>3.4</v>
          </cell>
          <cell r="F512" t="str">
            <v>㎡</v>
          </cell>
          <cell r="G512">
            <v>0</v>
          </cell>
          <cell r="H512">
            <v>0</v>
          </cell>
        </row>
        <row r="513">
          <cell r="C513" t="str">
            <v>ﾊﾟｰﾗｲﾄ吹付</v>
          </cell>
          <cell r="D513" t="str">
            <v>コンクリート面　天井</v>
          </cell>
          <cell r="E513">
            <v>632</v>
          </cell>
          <cell r="F513" t="str">
            <v>㎡</v>
          </cell>
          <cell r="G513">
            <v>0</v>
          </cell>
          <cell r="H513">
            <v>0</v>
          </cell>
        </row>
        <row r="514">
          <cell r="C514" t="str">
            <v>（内　部）小　計</v>
          </cell>
          <cell r="D514">
            <v>0</v>
          </cell>
          <cell r="E514">
            <v>0</v>
          </cell>
          <cell r="F514">
            <v>0</v>
          </cell>
          <cell r="H514">
            <v>0</v>
          </cell>
        </row>
        <row r="516">
          <cell r="C516" t="str">
            <v>小　計</v>
          </cell>
          <cell r="D516">
            <v>0</v>
          </cell>
          <cell r="E516">
            <v>0</v>
          </cell>
          <cell r="F516">
            <v>0</v>
          </cell>
          <cell r="H516">
            <v>0</v>
          </cell>
        </row>
        <row r="518">
          <cell r="B518" t="str">
            <v>（18）内外装</v>
          </cell>
        </row>
        <row r="519">
          <cell r="C519" t="str">
            <v>（内　部）</v>
          </cell>
        </row>
        <row r="520">
          <cell r="C520" t="str">
            <v>床ﾋﾞﾆｰﾙ床ｼｰﾄ貼</v>
          </cell>
          <cell r="D520" t="str">
            <v>熱溶接工法  模様入</v>
          </cell>
          <cell r="E520">
            <v>3000</v>
          </cell>
          <cell r="F520" t="str">
            <v>㎡</v>
          </cell>
          <cell r="G520">
            <v>0</v>
          </cell>
          <cell r="H520">
            <v>0</v>
          </cell>
        </row>
        <row r="521">
          <cell r="C521" t="str">
            <v>床ﾋﾞﾆｰﾙ床ｼｰﾄ貼</v>
          </cell>
          <cell r="D521" t="str">
            <v>鉄骨面  熱溶接工法  模様入</v>
          </cell>
          <cell r="E521">
            <v>40.9</v>
          </cell>
          <cell r="F521" t="str">
            <v>㎡</v>
          </cell>
          <cell r="G521">
            <v>0</v>
          </cell>
          <cell r="H521">
            <v>0</v>
          </cell>
        </row>
        <row r="522">
          <cell r="C522" t="str">
            <v>床ﾀｲﾙｶｰﾍﾟｯﾄ敷き</v>
          </cell>
          <cell r="D522">
            <v>209</v>
          </cell>
          <cell r="E522">
            <v>209</v>
          </cell>
          <cell r="F522" t="str">
            <v>㎡</v>
          </cell>
          <cell r="G522">
            <v>0</v>
          </cell>
          <cell r="H522">
            <v>0</v>
          </cell>
        </row>
        <row r="523">
          <cell r="C523" t="str">
            <v>床ﾀｲﾙｶｰﾍﾟｯﾄ敷き</v>
          </cell>
          <cell r="D523" t="str">
            <v>OAﾌﾛｱｰ面</v>
          </cell>
          <cell r="E523">
            <v>421</v>
          </cell>
          <cell r="F523" t="str">
            <v>㎡</v>
          </cell>
          <cell r="G523">
            <v>0</v>
          </cell>
          <cell r="H523">
            <v>0</v>
          </cell>
        </row>
        <row r="524">
          <cell r="C524" t="str">
            <v>床OAﾌﾛｱｰ</v>
          </cell>
          <cell r="D524" t="str">
            <v>H=100</v>
          </cell>
          <cell r="E524">
            <v>421</v>
          </cell>
          <cell r="F524" t="str">
            <v>㎡</v>
          </cell>
          <cell r="G524">
            <v>0</v>
          </cell>
          <cell r="H524">
            <v>0</v>
          </cell>
        </row>
        <row r="525">
          <cell r="C525" t="str">
            <v>ビニル幅木張り</v>
          </cell>
          <cell r="D525" t="str">
            <v>H=75</v>
          </cell>
          <cell r="E525">
            <v>1941</v>
          </cell>
          <cell r="F525" t="str">
            <v>ｍ</v>
          </cell>
          <cell r="G525">
            <v>0</v>
          </cell>
          <cell r="H525">
            <v>0</v>
          </cell>
        </row>
        <row r="526">
          <cell r="C526" t="str">
            <v>ビニル幅木張り</v>
          </cell>
          <cell r="D526" t="str">
            <v>H=100</v>
          </cell>
          <cell r="E526">
            <v>17.600000000000001</v>
          </cell>
          <cell r="F526" t="str">
            <v>ｍ</v>
          </cell>
          <cell r="G526">
            <v>0</v>
          </cell>
          <cell r="H526">
            <v>0</v>
          </cell>
        </row>
        <row r="527">
          <cell r="C527" t="str">
            <v>壁石膏ﾎﾞｰﾄﾞ</v>
          </cell>
          <cell r="D527" t="str">
            <v>厚9.5+12.5  継目処理</v>
          </cell>
          <cell r="E527">
            <v>1875</v>
          </cell>
          <cell r="F527" t="str">
            <v>㎡</v>
          </cell>
          <cell r="G527">
            <v>0</v>
          </cell>
          <cell r="H527">
            <v>0</v>
          </cell>
        </row>
        <row r="528">
          <cell r="C528" t="str">
            <v>壁石膏ﾎﾞｰﾄﾞ</v>
          </cell>
          <cell r="D528" t="str">
            <v>厚9.5+12.5  突付け</v>
          </cell>
          <cell r="E528">
            <v>48.9</v>
          </cell>
          <cell r="F528" t="str">
            <v>㎡</v>
          </cell>
          <cell r="G528">
            <v>0</v>
          </cell>
          <cell r="H528">
            <v>0</v>
          </cell>
        </row>
        <row r="529">
          <cell r="C529" t="str">
            <v>壁石膏ﾎﾞｰﾄﾞ</v>
          </cell>
          <cell r="D529" t="str">
            <v>厚12.5  継目処理+GL工法</v>
          </cell>
          <cell r="E529">
            <v>303</v>
          </cell>
          <cell r="F529" t="str">
            <v>㎡</v>
          </cell>
          <cell r="G529">
            <v>0</v>
          </cell>
          <cell r="H529">
            <v>0</v>
          </cell>
        </row>
        <row r="530">
          <cell r="C530" t="str">
            <v>壁石膏ﾎﾞｰﾄﾞ</v>
          </cell>
          <cell r="D530" t="str">
            <v>厚12.5  突付け</v>
          </cell>
          <cell r="E530">
            <v>15.7</v>
          </cell>
          <cell r="F530" t="str">
            <v>㎡</v>
          </cell>
          <cell r="G530">
            <v>0</v>
          </cell>
          <cell r="H530">
            <v>0</v>
          </cell>
        </row>
        <row r="531">
          <cell r="C531" t="str">
            <v>壁珪酸ｶﾙｼｳﾑ板</v>
          </cell>
          <cell r="D531" t="str">
            <v>厚8  継目処理</v>
          </cell>
          <cell r="E531">
            <v>32.1</v>
          </cell>
          <cell r="F531" t="str">
            <v>㎡</v>
          </cell>
          <cell r="G531">
            <v>0</v>
          </cell>
          <cell r="H531">
            <v>0</v>
          </cell>
        </row>
        <row r="532">
          <cell r="C532" t="str">
            <v>壁珪酸ｶﾙｼｳﾑ板</v>
          </cell>
          <cell r="D532" t="str">
            <v>厚8  突付け</v>
          </cell>
          <cell r="E532">
            <v>228</v>
          </cell>
          <cell r="F532" t="str">
            <v>㎡</v>
          </cell>
          <cell r="G532">
            <v>0</v>
          </cell>
          <cell r="H532">
            <v>0</v>
          </cell>
        </row>
        <row r="533">
          <cell r="C533" t="str">
            <v>壁珪酸ｶﾙｼｳﾑ板</v>
          </cell>
          <cell r="D533" t="str">
            <v>厚8  突付け  ﾗﾜﾝ合板(T-1)厚25共</v>
          </cell>
          <cell r="E533">
            <v>50</v>
          </cell>
          <cell r="F533" t="str">
            <v>㎡</v>
          </cell>
          <cell r="G533">
            <v>0</v>
          </cell>
          <cell r="H533">
            <v>0</v>
          </cell>
        </row>
        <row r="534">
          <cell r="C534" t="str">
            <v>壁珪酸ｶﾙｼｳﾑ板</v>
          </cell>
          <cell r="D534" t="str">
            <v>厚8  突付け+GL工法</v>
          </cell>
          <cell r="E534">
            <v>2.4</v>
          </cell>
          <cell r="F534" t="str">
            <v>㎡</v>
          </cell>
          <cell r="G534">
            <v>0</v>
          </cell>
          <cell r="H534">
            <v>0</v>
          </cell>
        </row>
        <row r="535">
          <cell r="C535" t="str">
            <v>壁珪酸ｶﾙｼｳﾑ板</v>
          </cell>
          <cell r="D535" t="str">
            <v>厚35  突付け（天井内）</v>
          </cell>
          <cell r="E535">
            <v>217</v>
          </cell>
          <cell r="F535" t="str">
            <v>㎡</v>
          </cell>
          <cell r="G535">
            <v>0</v>
          </cell>
          <cell r="H535">
            <v>0</v>
          </cell>
        </row>
        <row r="536">
          <cell r="C536" t="str">
            <v>壁ﾋﾞﾆｰﾙｸﾛｽ</v>
          </cell>
          <cell r="D536">
            <v>107</v>
          </cell>
          <cell r="E536">
            <v>107</v>
          </cell>
          <cell r="F536" t="str">
            <v>㎡</v>
          </cell>
          <cell r="G536">
            <v>0</v>
          </cell>
          <cell r="H536">
            <v>0</v>
          </cell>
        </row>
        <row r="537">
          <cell r="C537" t="str">
            <v>天井ﾛｯｸｳｰﾙ吸音板</v>
          </cell>
          <cell r="D537" t="str">
            <v>厚12  石膏ﾎﾞｰﾄﾞ厚9.5共</v>
          </cell>
          <cell r="E537">
            <v>188</v>
          </cell>
          <cell r="F537" t="str">
            <v>㎡</v>
          </cell>
          <cell r="G537">
            <v>0</v>
          </cell>
          <cell r="H537">
            <v>0</v>
          </cell>
        </row>
        <row r="538">
          <cell r="C538" t="str">
            <v>天井ﾛｯｸｳｰﾙ吸音板</v>
          </cell>
          <cell r="D538" t="str">
            <v>厚12(ﾘﾌﾞ)  石膏ﾎﾞｰﾄﾞ厚9.5共</v>
          </cell>
          <cell r="E538">
            <v>125</v>
          </cell>
          <cell r="F538" t="str">
            <v>㎡</v>
          </cell>
          <cell r="G538">
            <v>0</v>
          </cell>
          <cell r="H538">
            <v>0</v>
          </cell>
        </row>
        <row r="539">
          <cell r="C539" t="str">
            <v>天井化粧石膏ﾎﾞｰﾄﾞ</v>
          </cell>
          <cell r="D539" t="str">
            <v>厚9.5</v>
          </cell>
          <cell r="E539">
            <v>2787</v>
          </cell>
          <cell r="F539" t="str">
            <v>㎡</v>
          </cell>
          <cell r="G539">
            <v>0</v>
          </cell>
          <cell r="H539">
            <v>0</v>
          </cell>
        </row>
        <row r="540">
          <cell r="C540" t="str">
            <v>天井珪酸ｶﾙｼｳﾑ板</v>
          </cell>
          <cell r="D540" t="str">
            <v>厚6  継目処理</v>
          </cell>
          <cell r="E540">
            <v>10</v>
          </cell>
          <cell r="F540" t="str">
            <v>㎡</v>
          </cell>
          <cell r="G540">
            <v>0</v>
          </cell>
          <cell r="H540">
            <v>0</v>
          </cell>
        </row>
        <row r="541">
          <cell r="C541" t="str">
            <v>下り天井石膏ﾎﾞｰﾄﾞ</v>
          </cell>
          <cell r="D541" t="str">
            <v>厚9.5+12.5  継目処理</v>
          </cell>
          <cell r="E541">
            <v>12.6</v>
          </cell>
          <cell r="F541" t="str">
            <v>㎡</v>
          </cell>
          <cell r="G541">
            <v>0</v>
          </cell>
          <cell r="H541">
            <v>0</v>
          </cell>
        </row>
        <row r="542">
          <cell r="C542" t="str">
            <v>下り天井珪酸ｶﾙｼｳﾑ板</v>
          </cell>
          <cell r="D542" t="str">
            <v>厚8  継目処理</v>
          </cell>
          <cell r="E542">
            <v>7.5</v>
          </cell>
          <cell r="F542" t="str">
            <v>㎡</v>
          </cell>
          <cell r="G542">
            <v>0</v>
          </cell>
          <cell r="H542">
            <v>0</v>
          </cell>
        </row>
        <row r="543">
          <cell r="C543" t="str">
            <v>耐火間仕切</v>
          </cell>
          <cell r="D543" t="str">
            <v>LGS  W=65  GPB厚15+15(両面)  1時間耐火</v>
          </cell>
          <cell r="E543">
            <v>745</v>
          </cell>
          <cell r="F543" t="str">
            <v>㎡</v>
          </cell>
          <cell r="G543">
            <v>0</v>
          </cell>
          <cell r="H543">
            <v>0</v>
          </cell>
        </row>
        <row r="544">
          <cell r="C544" t="str">
            <v>耐火間仕切</v>
          </cell>
          <cell r="D544" t="str">
            <v>LGS  W=65  GPB厚21+21(両面)  2時間耐火</v>
          </cell>
          <cell r="E544">
            <v>538</v>
          </cell>
          <cell r="F544" t="str">
            <v>㎡</v>
          </cell>
          <cell r="G544">
            <v>0</v>
          </cell>
          <cell r="H544">
            <v>0</v>
          </cell>
        </row>
        <row r="545">
          <cell r="C545" t="str">
            <v>SKﾗｲﾆﾝｸﾞ腰  珪酸ｶﾙｼｳﾑ板</v>
          </cell>
          <cell r="D545" t="str">
            <v>厚8  ﾗﾜﾝ合板(T-1)厚25共</v>
          </cell>
          <cell r="E545">
            <v>6.6</v>
          </cell>
          <cell r="F545" t="str">
            <v>㎡</v>
          </cell>
          <cell r="G545">
            <v>0</v>
          </cell>
          <cell r="H545">
            <v>0</v>
          </cell>
        </row>
        <row r="546">
          <cell r="C546" t="str">
            <v>ACW目隠ﾊﾟﾈﾙ
耐火ボード</v>
          </cell>
          <cell r="D546" t="str">
            <v>厚25</v>
          </cell>
          <cell r="E546">
            <v>52.9</v>
          </cell>
          <cell r="F546" t="str">
            <v>㎡</v>
          </cell>
          <cell r="G546">
            <v>0</v>
          </cell>
          <cell r="H546">
            <v>0</v>
          </cell>
        </row>
        <row r="547">
          <cell r="C547" t="str">
            <v>小　計</v>
          </cell>
          <cell r="D547">
            <v>0</v>
          </cell>
          <cell r="E547">
            <v>0</v>
          </cell>
          <cell r="F547">
            <v>0</v>
          </cell>
          <cell r="H547">
            <v>0</v>
          </cell>
        </row>
        <row r="549">
          <cell r="B549" t="str">
            <v>（19）雑</v>
          </cell>
        </row>
        <row r="550">
          <cell r="C550" t="str">
            <v>（外部）</v>
          </cell>
        </row>
        <row r="551">
          <cell r="C551" t="str">
            <v>床玉砂利敷き</v>
          </cell>
          <cell r="D551" t="str">
            <v>厚50</v>
          </cell>
          <cell r="E551">
            <v>41.7</v>
          </cell>
          <cell r="F551" t="str">
            <v>㎡</v>
          </cell>
          <cell r="G551">
            <v>0</v>
          </cell>
          <cell r="H551">
            <v>0</v>
          </cell>
        </row>
        <row r="552">
          <cell r="C552" t="str">
            <v>RF屋根防音パネル取設</v>
          </cell>
          <cell r="D552" t="str">
            <v>統一型金属吸音板  厚95
L=30490  H=3500</v>
          </cell>
          <cell r="E552" t="str">
            <v>一　式　</v>
          </cell>
          <cell r="F552">
            <v>3045300</v>
          </cell>
          <cell r="G552">
            <v>3045300</v>
          </cell>
          <cell r="H552">
            <v>3045300</v>
          </cell>
        </row>
        <row r="553">
          <cell r="C553" t="str">
            <v>4-7F ｸﾞﾘｰﾝﾃﾗｽ
ガラス入  手摺</v>
          </cell>
          <cell r="D553" t="str">
            <v>ｽﾁｰﾙ製  溶融亜鉛ﾒｯｷ
L2600XH1100</v>
          </cell>
          <cell r="E553">
            <v>8</v>
          </cell>
          <cell r="F553" t="str">
            <v>箇所</v>
          </cell>
          <cell r="G553">
            <v>0</v>
          </cell>
          <cell r="H553">
            <v>0</v>
          </cell>
        </row>
        <row r="554">
          <cell r="C554" t="str">
            <v>4-7F ｸﾞﾘｰﾝﾃﾗｽ
ガラス入  手摺</v>
          </cell>
          <cell r="D554" t="str">
            <v>ｽﾁｰﾙ製  溶融亜鉛ﾒｯｷ
L4790XH1100</v>
          </cell>
          <cell r="E554">
            <v>4</v>
          </cell>
          <cell r="F554" t="str">
            <v>箇所</v>
          </cell>
          <cell r="G554">
            <v>0</v>
          </cell>
          <cell r="H554">
            <v>0</v>
          </cell>
        </row>
        <row r="555">
          <cell r="C555" t="str">
            <v>3F ｸﾞﾘｰﾝﾃﾗｽ
ガラス入  手摺</v>
          </cell>
          <cell r="D555" t="str">
            <v>ｽﾁｰﾙ製  溶融亜鉛ﾒｯｷ
L(3650+7000+2150)XH1200</v>
          </cell>
          <cell r="E555">
            <v>1</v>
          </cell>
          <cell r="F555" t="str">
            <v>箇所</v>
          </cell>
          <cell r="G555">
            <v>0</v>
          </cell>
          <cell r="H555">
            <v>0</v>
          </cell>
        </row>
        <row r="556">
          <cell r="C556" t="str">
            <v>窓水切り製品代</v>
          </cell>
          <cell r="D556" t="str">
            <v>GCR製，ﾌｯ素樹脂塗装</v>
          </cell>
          <cell r="E556" t="str">
            <v>一　式</v>
          </cell>
          <cell r="F556">
            <v>5276800</v>
          </cell>
          <cell r="G556">
            <v>5276800</v>
          </cell>
          <cell r="H556">
            <v>5276800</v>
          </cell>
        </row>
        <row r="557">
          <cell r="C557" t="str">
            <v>窓水切り施工費</v>
          </cell>
          <cell r="D557" t="str">
            <v>一　式</v>
          </cell>
          <cell r="E557" t="str">
            <v>一　式</v>
          </cell>
          <cell r="F557">
            <v>2946200</v>
          </cell>
          <cell r="G557">
            <v>2946200</v>
          </cell>
          <cell r="H557">
            <v>2946200</v>
          </cell>
        </row>
        <row r="558">
          <cell r="C558" t="str">
            <v>消防隊進入口ﾏｰｸ</v>
          </cell>
          <cell r="D558">
            <v>55</v>
          </cell>
          <cell r="E558">
            <v>55</v>
          </cell>
          <cell r="F558" t="str">
            <v>箇所</v>
          </cell>
          <cell r="G558">
            <v>0</v>
          </cell>
          <cell r="H558">
            <v>0</v>
          </cell>
        </row>
        <row r="559">
          <cell r="C559" t="str">
            <v>（外　部）小　計</v>
          </cell>
          <cell r="D559">
            <v>11268300</v>
          </cell>
          <cell r="E559">
            <v>11268300</v>
          </cell>
          <cell r="F559">
            <v>11268300</v>
          </cell>
          <cell r="H559">
            <v>11268300</v>
          </cell>
        </row>
        <row r="561">
          <cell r="C561" t="str">
            <v>（内　部）</v>
          </cell>
        </row>
        <row r="562">
          <cell r="C562" t="str">
            <v>壁断熱材吹付</v>
          </cell>
          <cell r="D562" t="str">
            <v>厚15</v>
          </cell>
          <cell r="E562">
            <v>1026</v>
          </cell>
          <cell r="F562" t="str">
            <v>㎡</v>
          </cell>
          <cell r="G562">
            <v>0</v>
          </cell>
          <cell r="H562">
            <v>0</v>
          </cell>
        </row>
        <row r="563">
          <cell r="C563" t="str">
            <v>天井ﾎﾟﾘｽﾁﾚﾝﾌｫｰﾑ保温材</v>
          </cell>
          <cell r="D563" t="str">
            <v>厚25</v>
          </cell>
          <cell r="E563">
            <v>832</v>
          </cell>
          <cell r="F563" t="str">
            <v>㎡</v>
          </cell>
          <cell r="G563">
            <v>0</v>
          </cell>
          <cell r="H563">
            <v>0</v>
          </cell>
        </row>
        <row r="564">
          <cell r="C564" t="str">
            <v>白板</v>
          </cell>
          <cell r="D564" t="str">
            <v>1200X900</v>
          </cell>
          <cell r="E564">
            <v>1</v>
          </cell>
          <cell r="F564" t="str">
            <v>箇所</v>
          </cell>
          <cell r="G564">
            <v>0</v>
          </cell>
          <cell r="H564">
            <v>0</v>
          </cell>
        </row>
        <row r="565">
          <cell r="C565" t="str">
            <v>白板</v>
          </cell>
          <cell r="D565" t="str">
            <v>2000X1000</v>
          </cell>
          <cell r="E565">
            <v>1</v>
          </cell>
          <cell r="F565" t="str">
            <v>箇所</v>
          </cell>
          <cell r="G565">
            <v>0</v>
          </cell>
          <cell r="H565">
            <v>0</v>
          </cell>
        </row>
        <row r="566">
          <cell r="C566" t="str">
            <v>白板</v>
          </cell>
          <cell r="D566" t="str">
            <v>2300X1500</v>
          </cell>
          <cell r="E566">
            <v>2</v>
          </cell>
          <cell r="F566" t="str">
            <v>箇所</v>
          </cell>
          <cell r="G566">
            <v>0</v>
          </cell>
          <cell r="H566">
            <v>0</v>
          </cell>
        </row>
        <row r="567">
          <cell r="C567" t="str">
            <v>白板</v>
          </cell>
          <cell r="D567" t="str">
            <v>2400X900</v>
          </cell>
          <cell r="E567">
            <v>1</v>
          </cell>
          <cell r="F567" t="str">
            <v>箇所</v>
          </cell>
          <cell r="G567">
            <v>0</v>
          </cell>
          <cell r="H567">
            <v>0</v>
          </cell>
        </row>
        <row r="568">
          <cell r="C568" t="str">
            <v>白板</v>
          </cell>
          <cell r="D568" t="str">
            <v>2400X1200</v>
          </cell>
          <cell r="E568">
            <v>4</v>
          </cell>
          <cell r="F568" t="str">
            <v>箇所</v>
          </cell>
          <cell r="G568">
            <v>0</v>
          </cell>
          <cell r="H568">
            <v>0</v>
          </cell>
        </row>
        <row r="569">
          <cell r="C569" t="str">
            <v>白板</v>
          </cell>
          <cell r="D569" t="str">
            <v>3600X1200</v>
          </cell>
          <cell r="E569">
            <v>4</v>
          </cell>
          <cell r="F569" t="str">
            <v>箇所</v>
          </cell>
          <cell r="G569">
            <v>0</v>
          </cell>
          <cell r="H569">
            <v>0</v>
          </cell>
        </row>
        <row r="570">
          <cell r="C570" t="str">
            <v>白板</v>
          </cell>
          <cell r="D570" t="str">
            <v>4500X1200</v>
          </cell>
          <cell r="E570">
            <v>4</v>
          </cell>
          <cell r="F570" t="str">
            <v>箇所</v>
          </cell>
          <cell r="G570">
            <v>0</v>
          </cell>
          <cell r="H570">
            <v>0</v>
          </cell>
        </row>
        <row r="571">
          <cell r="C571" t="str">
            <v>クレーン取設</v>
          </cell>
          <cell r="D571" t="str">
            <v>一　式</v>
          </cell>
          <cell r="E571" t="str">
            <v>一　式</v>
          </cell>
          <cell r="F571">
            <v>6163900</v>
          </cell>
          <cell r="G571">
            <v>6163900</v>
          </cell>
          <cell r="H571">
            <v>6163900</v>
          </cell>
        </row>
        <row r="572">
          <cell r="C572" t="str">
            <v>ｽﾗｲﾃﾞｨﾝｸﾞｳｫｰﾙ</v>
          </cell>
          <cell r="D572" t="str">
            <v>6240×3000</v>
          </cell>
          <cell r="E572" t="str">
            <v>一　式</v>
          </cell>
          <cell r="F572">
            <v>1053720</v>
          </cell>
          <cell r="G572">
            <v>1053720</v>
          </cell>
          <cell r="H572">
            <v>1053720</v>
          </cell>
        </row>
        <row r="573">
          <cell r="C573" t="str">
            <v>ｽﾁｰﾙﾊﾟｰﾃｨｼｮﾝ</v>
          </cell>
          <cell r="D573" t="str">
            <v>7150×2700</v>
          </cell>
          <cell r="E573" t="str">
            <v>一　式</v>
          </cell>
          <cell r="F573">
            <v>501210</v>
          </cell>
          <cell r="G573">
            <v>501210</v>
          </cell>
          <cell r="H573">
            <v>501210</v>
          </cell>
        </row>
        <row r="574">
          <cell r="C574" t="str">
            <v>ﾄｲﾚﾌﾞｰｽ</v>
          </cell>
          <cell r="D574" t="str">
            <v>H=1900  ﾒﾗﾐﾝ化粧合板
1ﾌﾞｰｽ･扉1ヶ所･延1.64m</v>
          </cell>
          <cell r="E574">
            <v>7</v>
          </cell>
          <cell r="F574" t="str">
            <v>箇所</v>
          </cell>
          <cell r="G574">
            <v>0</v>
          </cell>
          <cell r="H574">
            <v>0</v>
          </cell>
        </row>
        <row r="575">
          <cell r="C575" t="str">
            <v>ﾄｲﾚﾌﾞｰｽ</v>
          </cell>
          <cell r="D575" t="str">
            <v>H=1900  ﾒﾗﾐﾝ化粧合板
2ﾌﾞｰｽ･扉2ヶ所･延4.09m</v>
          </cell>
          <cell r="E575">
            <v>9</v>
          </cell>
          <cell r="F575" t="str">
            <v>箇所</v>
          </cell>
          <cell r="G575">
            <v>0</v>
          </cell>
          <cell r="H575">
            <v>0</v>
          </cell>
        </row>
        <row r="576">
          <cell r="C576" t="str">
            <v>ﾄｲﾚﾌﾞｰｽ</v>
          </cell>
          <cell r="D576" t="str">
            <v>H=1900  ﾒﾗﾐﾝ化粧合板
2ﾌﾞｰｽ･扉2ヶ所･延4.29m</v>
          </cell>
          <cell r="E576">
            <v>1</v>
          </cell>
          <cell r="F576" t="str">
            <v>箇所</v>
          </cell>
          <cell r="G576">
            <v>0</v>
          </cell>
          <cell r="H576">
            <v>0</v>
          </cell>
        </row>
        <row r="577">
          <cell r="C577" t="str">
            <v>ﾄｲﾚﾌﾞｰｽ</v>
          </cell>
          <cell r="D577" t="str">
            <v>H=1900  ﾒﾗﾐﾝ化粧合板
3ﾌﾞｰｽ･扉3ヶ所･延7.04m</v>
          </cell>
          <cell r="E577">
            <v>4</v>
          </cell>
          <cell r="F577" t="str">
            <v>箇所</v>
          </cell>
          <cell r="G577">
            <v>0</v>
          </cell>
          <cell r="H577">
            <v>0</v>
          </cell>
        </row>
        <row r="578">
          <cell r="C578" t="str">
            <v>洗面ｶｳﾝﾀｰ</v>
          </cell>
          <cell r="D578" t="str">
            <v xml:space="preserve">W1780XD600XH770
ｶｳﾝﾀｰ:人工大理石 </v>
          </cell>
          <cell r="E578">
            <v>6</v>
          </cell>
          <cell r="F578" t="str">
            <v>箇所</v>
          </cell>
          <cell r="G578">
            <v>0</v>
          </cell>
          <cell r="H578">
            <v>0</v>
          </cell>
        </row>
        <row r="579">
          <cell r="C579" t="str">
            <v>洗面ｶｳﾝﾀｰ</v>
          </cell>
          <cell r="D579" t="str">
            <v xml:space="preserve">W1800XD600XH770
ｶｳﾝﾀｰ:人工大理石 </v>
          </cell>
          <cell r="E579">
            <v>8</v>
          </cell>
          <cell r="F579" t="str">
            <v>箇所</v>
          </cell>
          <cell r="G579">
            <v>0</v>
          </cell>
          <cell r="H579">
            <v>0</v>
          </cell>
        </row>
        <row r="580">
          <cell r="C580" t="str">
            <v>防湿ｶｶﾞﾐ</v>
          </cell>
          <cell r="D580" t="str">
            <v>W1780XH1030  厚6
SUSﾌﾚｰﾑ</v>
          </cell>
          <cell r="E580">
            <v>6</v>
          </cell>
          <cell r="F580" t="str">
            <v>箇所</v>
          </cell>
          <cell r="G580">
            <v>0</v>
          </cell>
          <cell r="H580">
            <v>0</v>
          </cell>
        </row>
        <row r="581">
          <cell r="C581" t="str">
            <v>防湿ｶｶﾞﾐ</v>
          </cell>
          <cell r="D581" t="str">
            <v xml:space="preserve">W1800XH1030  厚6
SUSﾌﾚｰﾑ </v>
          </cell>
          <cell r="E581">
            <v>8</v>
          </cell>
          <cell r="F581" t="str">
            <v>箇所</v>
          </cell>
          <cell r="G581">
            <v>0</v>
          </cell>
          <cell r="H581">
            <v>0</v>
          </cell>
        </row>
        <row r="582">
          <cell r="C582" t="str">
            <v>洗面ｶｳﾝﾀｰ上部  照明ﾙｰﾊﾞｰ</v>
          </cell>
          <cell r="D582" t="str">
            <v>D=400  H=15
ﾌﾟﾗｽﾁｯｸ</v>
          </cell>
          <cell r="E582">
            <v>25.1</v>
          </cell>
          <cell r="F582" t="str">
            <v>ｍ</v>
          </cell>
          <cell r="G582">
            <v>0</v>
          </cell>
          <cell r="H582">
            <v>0</v>
          </cell>
        </row>
        <row r="583">
          <cell r="C583" t="str">
            <v>SKﾗｲﾆﾝｸﾞ甲板</v>
          </cell>
          <cell r="D583" t="str">
            <v>W930XD450  ﾒﾗﾐﾝ化粧合板ﾌﾗｯｼｭ  厚25</v>
          </cell>
          <cell r="E583">
            <v>1</v>
          </cell>
          <cell r="F583" t="str">
            <v>箇所</v>
          </cell>
          <cell r="G583">
            <v>0</v>
          </cell>
          <cell r="H583">
            <v>0</v>
          </cell>
        </row>
        <row r="584">
          <cell r="C584" t="str">
            <v>SKﾗｲﾆﾝｸﾞ甲板</v>
          </cell>
          <cell r="D584" t="str">
            <v>W950XD400  ﾒﾗﾐﾝ化粧合板ﾌﾗｯｼｭ  厚25</v>
          </cell>
          <cell r="E584">
            <v>1</v>
          </cell>
          <cell r="F584" t="str">
            <v>箇所</v>
          </cell>
          <cell r="G584">
            <v>0</v>
          </cell>
          <cell r="H584">
            <v>0</v>
          </cell>
        </row>
        <row r="585">
          <cell r="C585" t="str">
            <v>SKﾗｲﾆﾝｸﾞ甲板</v>
          </cell>
          <cell r="D585" t="str">
            <v>W950XD450  ﾒﾗﾐﾝ化粧合板ﾌﾗｯｼｭ  厚25</v>
          </cell>
          <cell r="E585">
            <v>1</v>
          </cell>
          <cell r="F585" t="str">
            <v>箇所</v>
          </cell>
          <cell r="G585">
            <v>0</v>
          </cell>
          <cell r="H585">
            <v>0</v>
          </cell>
        </row>
        <row r="586">
          <cell r="C586" t="str">
            <v>SKﾗｲﾆﾝｸﾞ甲板</v>
          </cell>
          <cell r="D586" t="str">
            <v>W950XD500  ﾒﾗﾐﾝ化粧合板ﾌﾗｯｼｭ  厚25</v>
          </cell>
          <cell r="E586">
            <v>1</v>
          </cell>
          <cell r="F586" t="str">
            <v>箇所</v>
          </cell>
          <cell r="G586">
            <v>0</v>
          </cell>
          <cell r="H586">
            <v>0</v>
          </cell>
        </row>
        <row r="587">
          <cell r="C587" t="str">
            <v>SKﾗｲﾆﾝｸﾞ甲板</v>
          </cell>
          <cell r="D587" t="str">
            <v>W950XD520  ﾒﾗﾐﾝ化粧合板ﾌﾗｯｼｭ  厚25</v>
          </cell>
          <cell r="E587">
            <v>1</v>
          </cell>
          <cell r="F587" t="str">
            <v>箇所</v>
          </cell>
          <cell r="G587">
            <v>0</v>
          </cell>
          <cell r="H587">
            <v>0</v>
          </cell>
        </row>
        <row r="588">
          <cell r="C588" t="str">
            <v>SKﾗｲﾆﾝｸﾞ甲板</v>
          </cell>
          <cell r="D588" t="str">
            <v>W950XD540  ﾒﾗﾐﾝ化粧合板ﾌﾗｯｼｭ  厚25</v>
          </cell>
          <cell r="E588">
            <v>2</v>
          </cell>
          <cell r="F588" t="str">
            <v>箇所</v>
          </cell>
          <cell r="G588">
            <v>0</v>
          </cell>
          <cell r="H588">
            <v>0</v>
          </cell>
        </row>
        <row r="589">
          <cell r="C589" t="str">
            <v>消火器ﾎﾞｯｸｽ</v>
          </cell>
          <cell r="D589">
            <v>14</v>
          </cell>
          <cell r="E589">
            <v>14</v>
          </cell>
          <cell r="F589" t="str">
            <v>箇所</v>
          </cell>
          <cell r="G589">
            <v>0</v>
          </cell>
          <cell r="H589">
            <v>0</v>
          </cell>
        </row>
        <row r="590">
          <cell r="C590" t="str">
            <v>流し台</v>
          </cell>
          <cell r="D590" t="str">
            <v>L=1200</v>
          </cell>
          <cell r="E590">
            <v>8</v>
          </cell>
          <cell r="F590" t="str">
            <v>箇所</v>
          </cell>
          <cell r="G590">
            <v>0</v>
          </cell>
          <cell r="H590">
            <v>0</v>
          </cell>
        </row>
        <row r="591">
          <cell r="C591" t="str">
            <v>ｺﾝﾛ台</v>
          </cell>
          <cell r="D591" t="str">
            <v>L=600</v>
          </cell>
          <cell r="E591">
            <v>8</v>
          </cell>
          <cell r="F591" t="str">
            <v>箇所</v>
          </cell>
          <cell r="G591">
            <v>0</v>
          </cell>
          <cell r="H591">
            <v>0</v>
          </cell>
        </row>
        <row r="592">
          <cell r="C592" t="str">
            <v>（内　部）小　計</v>
          </cell>
          <cell r="D592">
            <v>7718830</v>
          </cell>
          <cell r="E592">
            <v>7718830</v>
          </cell>
          <cell r="F592">
            <v>7718830</v>
          </cell>
          <cell r="H592">
            <v>7718830</v>
          </cell>
        </row>
        <row r="594">
          <cell r="C594" t="str">
            <v>小　計</v>
          </cell>
          <cell r="D594">
            <v>18987130</v>
          </cell>
          <cell r="E594">
            <v>18987130</v>
          </cell>
          <cell r="F594">
            <v>18987130</v>
          </cell>
          <cell r="H594">
            <v>18987130</v>
          </cell>
        </row>
        <row r="596">
          <cell r="C596" t="str">
            <v>Ⅰ.建築工事直接工事費計</v>
          </cell>
          <cell r="D596">
            <v>141474940</v>
          </cell>
          <cell r="E596">
            <v>141474940</v>
          </cell>
          <cell r="F596">
            <v>141474940</v>
          </cell>
          <cell r="H596">
            <v>141474940</v>
          </cell>
        </row>
        <row r="598">
          <cell r="B598" t="str">
            <v>Ⅱ.土木工事</v>
          </cell>
        </row>
        <row r="599">
          <cell r="B599" t="str">
            <v>1．道路</v>
          </cell>
        </row>
        <row r="600">
          <cell r="B600" t="str">
            <v>（1）土工</v>
          </cell>
        </row>
        <row r="601">
          <cell r="C601" t="str">
            <v>切土－盛土</v>
          </cell>
          <cell r="D601" t="str">
            <v>ブルドーザ押土</v>
          </cell>
          <cell r="E601">
            <v>599</v>
          </cell>
          <cell r="F601" t="str">
            <v>ｍ3</v>
          </cell>
          <cell r="G601">
            <v>0</v>
          </cell>
          <cell r="H601">
            <v>0</v>
          </cell>
        </row>
        <row r="602">
          <cell r="C602" t="str">
            <v>切土－不用土処分</v>
          </cell>
          <cell r="D602" t="str">
            <v>ダンプトラック運搬
L=7Km</v>
          </cell>
          <cell r="E602">
            <v>660</v>
          </cell>
          <cell r="F602" t="str">
            <v>ｍ3</v>
          </cell>
          <cell r="G602">
            <v>0</v>
          </cell>
          <cell r="H602">
            <v>0</v>
          </cell>
        </row>
        <row r="603">
          <cell r="C603" t="str">
            <v>捨土料金</v>
          </cell>
          <cell r="D603">
            <v>660</v>
          </cell>
          <cell r="E603">
            <v>660</v>
          </cell>
          <cell r="F603" t="str">
            <v>ｍ3</v>
          </cell>
          <cell r="G603">
            <v>0</v>
          </cell>
          <cell r="H603">
            <v>0</v>
          </cell>
        </row>
        <row r="604">
          <cell r="C604" t="str">
            <v>小計</v>
          </cell>
          <cell r="D604">
            <v>0</v>
          </cell>
          <cell r="E604">
            <v>0</v>
          </cell>
          <cell r="F604">
            <v>0</v>
          </cell>
          <cell r="H604">
            <v>0</v>
          </cell>
        </row>
        <row r="606">
          <cell r="B606" t="str">
            <v>（2）法面保護</v>
          </cell>
        </row>
        <row r="607">
          <cell r="C607" t="str">
            <v>法面整形</v>
          </cell>
          <cell r="D607" t="str">
            <v>切土面</v>
          </cell>
          <cell r="E607">
            <v>84.2</v>
          </cell>
          <cell r="F607" t="str">
            <v>㎡</v>
          </cell>
          <cell r="G607">
            <v>0</v>
          </cell>
          <cell r="H607">
            <v>0</v>
          </cell>
        </row>
        <row r="608">
          <cell r="C608" t="str">
            <v>法面整形</v>
          </cell>
          <cell r="D608" t="str">
            <v>盛土面</v>
          </cell>
          <cell r="E608">
            <v>128</v>
          </cell>
          <cell r="F608" t="str">
            <v>㎡</v>
          </cell>
          <cell r="G608">
            <v>0</v>
          </cell>
          <cell r="H608">
            <v>0</v>
          </cell>
        </row>
        <row r="609">
          <cell r="C609" t="str">
            <v>小計</v>
          </cell>
          <cell r="D609">
            <v>0</v>
          </cell>
          <cell r="E609">
            <v>0</v>
          </cell>
          <cell r="F609">
            <v>0</v>
          </cell>
          <cell r="H609">
            <v>0</v>
          </cell>
        </row>
        <row r="611">
          <cell r="B611" t="str">
            <v>（3）舗装</v>
          </cell>
        </row>
        <row r="612">
          <cell r="C612" t="str">
            <v>アスファルト舗装表層工</v>
          </cell>
          <cell r="D612" t="str">
            <v>車道 厚5㎝
密粒アスコン</v>
          </cell>
          <cell r="E612">
            <v>1159</v>
          </cell>
          <cell r="F612" t="str">
            <v>㎡</v>
          </cell>
          <cell r="G612">
            <v>0</v>
          </cell>
          <cell r="H612">
            <v>0</v>
          </cell>
        </row>
        <row r="613">
          <cell r="C613" t="str">
            <v>車道路盤工</v>
          </cell>
          <cell r="D613" t="str">
            <v>厚15㎝
再生クラシャラン</v>
          </cell>
          <cell r="E613">
            <v>1159</v>
          </cell>
          <cell r="F613" t="str">
            <v>㎡</v>
          </cell>
          <cell r="G613">
            <v>0</v>
          </cell>
          <cell r="H613">
            <v>0</v>
          </cell>
        </row>
        <row r="614">
          <cell r="C614" t="str">
            <v>インターロッキングブロック工</v>
          </cell>
          <cell r="D614" t="str">
            <v xml:space="preserve">車道部 </v>
          </cell>
          <cell r="E614">
            <v>172</v>
          </cell>
          <cell r="F614" t="str">
            <v>㎡</v>
          </cell>
          <cell r="G614">
            <v>0</v>
          </cell>
          <cell r="H614">
            <v>0</v>
          </cell>
        </row>
        <row r="615">
          <cell r="C615" t="str">
            <v>インターロッキングブロック工</v>
          </cell>
          <cell r="D615" t="str">
            <v>歩道部</v>
          </cell>
          <cell r="E615">
            <v>234</v>
          </cell>
          <cell r="F615" t="str">
            <v>㎡</v>
          </cell>
          <cell r="G615">
            <v>0</v>
          </cell>
          <cell r="H615">
            <v>0</v>
          </cell>
        </row>
        <row r="616">
          <cell r="C616" t="str">
            <v>歩道路盤工</v>
          </cell>
          <cell r="D616" t="str">
            <v>厚10㎝
再生クラシャラン</v>
          </cell>
          <cell r="E616">
            <v>406</v>
          </cell>
          <cell r="F616" t="str">
            <v>㎡</v>
          </cell>
          <cell r="G616">
            <v>0</v>
          </cell>
          <cell r="H616">
            <v>0</v>
          </cell>
        </row>
        <row r="617">
          <cell r="C617" t="str">
            <v>小計</v>
          </cell>
          <cell r="D617">
            <v>0</v>
          </cell>
          <cell r="E617">
            <v>0</v>
          </cell>
          <cell r="F617">
            <v>0</v>
          </cell>
          <cell r="H617">
            <v>0</v>
          </cell>
        </row>
        <row r="619">
          <cell r="B619" t="str">
            <v>（4）舗装補修</v>
          </cell>
        </row>
        <row r="620">
          <cell r="C620" t="str">
            <v>アスファルト舗装打換え工</v>
          </cell>
          <cell r="D620" t="str">
            <v>車道部，既設撤去共</v>
          </cell>
          <cell r="E620">
            <v>127</v>
          </cell>
          <cell r="F620" t="str">
            <v>㎡</v>
          </cell>
          <cell r="G620">
            <v>0</v>
          </cell>
          <cell r="H620">
            <v>0</v>
          </cell>
        </row>
        <row r="621">
          <cell r="C621" t="str">
            <v>車道路盤工</v>
          </cell>
          <cell r="D621" t="str">
            <v>厚15㎝
再生クラシャラン</v>
          </cell>
          <cell r="E621">
            <v>127</v>
          </cell>
          <cell r="F621" t="str">
            <v>㎡</v>
          </cell>
          <cell r="G621">
            <v>0</v>
          </cell>
          <cell r="H621">
            <v>0</v>
          </cell>
        </row>
        <row r="622">
          <cell r="C622" t="str">
            <v>アスファルト舗装打換え工</v>
          </cell>
          <cell r="D622" t="str">
            <v>歩道部，既設撤去共</v>
          </cell>
          <cell r="E622">
            <v>30.5</v>
          </cell>
          <cell r="F622" t="str">
            <v>㎡</v>
          </cell>
          <cell r="G622">
            <v>0</v>
          </cell>
          <cell r="H622">
            <v>0</v>
          </cell>
        </row>
        <row r="623">
          <cell r="C623" t="str">
            <v>歩道路盤工</v>
          </cell>
          <cell r="D623" t="str">
            <v>厚10㎝
再生クラシャラン</v>
          </cell>
          <cell r="E623">
            <v>30.5</v>
          </cell>
          <cell r="F623" t="str">
            <v>㎡</v>
          </cell>
          <cell r="G623">
            <v>0</v>
          </cell>
          <cell r="H623">
            <v>0</v>
          </cell>
        </row>
        <row r="624">
          <cell r="C624" t="str">
            <v>インターロッキングブロック工</v>
          </cell>
          <cell r="D624" t="str">
            <v>歩道部</v>
          </cell>
          <cell r="E624">
            <v>14.6</v>
          </cell>
          <cell r="F624" t="str">
            <v>㎡</v>
          </cell>
          <cell r="G624">
            <v>0</v>
          </cell>
          <cell r="H624">
            <v>0</v>
          </cell>
        </row>
        <row r="625">
          <cell r="C625" t="str">
            <v>歩道路盤工</v>
          </cell>
          <cell r="D625" t="str">
            <v>厚10㎝
再生クラシャラン</v>
          </cell>
          <cell r="E625">
            <v>14.6</v>
          </cell>
          <cell r="F625" t="str">
            <v>㎡</v>
          </cell>
          <cell r="G625">
            <v>0</v>
          </cell>
          <cell r="H625">
            <v>0</v>
          </cell>
        </row>
        <row r="626">
          <cell r="C626" t="str">
            <v>小計</v>
          </cell>
          <cell r="D626">
            <v>0</v>
          </cell>
          <cell r="E626">
            <v>0</v>
          </cell>
          <cell r="F626">
            <v>0</v>
          </cell>
          <cell r="H626">
            <v>0</v>
          </cell>
        </row>
        <row r="628">
          <cell r="B628" t="str">
            <v>（5）付属施設</v>
          </cell>
        </row>
        <row r="629">
          <cell r="C629" t="str">
            <v>プレキャストＬ形側溝</v>
          </cell>
          <cell r="D629" t="str">
            <v>Ｌ-250Ｂ</v>
          </cell>
          <cell r="E629">
            <v>80.400000000000006</v>
          </cell>
          <cell r="F629" t="str">
            <v>ｍ</v>
          </cell>
          <cell r="G629">
            <v>0</v>
          </cell>
          <cell r="H629">
            <v>0</v>
          </cell>
        </row>
        <row r="630">
          <cell r="C630" t="str">
            <v>プレキャストＬ形側溝</v>
          </cell>
          <cell r="D630" t="str">
            <v>切下げ（斜め，平）</v>
          </cell>
          <cell r="E630">
            <v>31.5</v>
          </cell>
          <cell r="F630" t="str">
            <v>ｍ</v>
          </cell>
          <cell r="G630">
            <v>0</v>
          </cell>
          <cell r="H630">
            <v>0</v>
          </cell>
        </row>
        <row r="631">
          <cell r="C631" t="str">
            <v>歩車道境界ブロック</v>
          </cell>
          <cell r="D631" t="str">
            <v>A種150/170×200×600</v>
          </cell>
          <cell r="E631">
            <v>119</v>
          </cell>
          <cell r="F631" t="str">
            <v>ｍ</v>
          </cell>
          <cell r="G631">
            <v>0</v>
          </cell>
          <cell r="H631">
            <v>0</v>
          </cell>
        </row>
        <row r="632">
          <cell r="C632" t="str">
            <v>歩車道境界ブロック</v>
          </cell>
          <cell r="D632" t="str">
            <v>切下げ（斜め，平）</v>
          </cell>
          <cell r="E632">
            <v>5.3</v>
          </cell>
          <cell r="F632" t="str">
            <v>ｍ</v>
          </cell>
          <cell r="G632">
            <v>0</v>
          </cell>
          <cell r="H632">
            <v>0</v>
          </cell>
        </row>
        <row r="633">
          <cell r="C633" t="str">
            <v>地先境界ブロック</v>
          </cell>
          <cell r="D633" t="str">
            <v>A種120×120×600</v>
          </cell>
          <cell r="E633">
            <v>76.7</v>
          </cell>
          <cell r="F633" t="str">
            <v>ｍ</v>
          </cell>
          <cell r="G633">
            <v>0</v>
          </cell>
          <cell r="H633">
            <v>0</v>
          </cell>
        </row>
        <row r="634">
          <cell r="C634" t="str">
            <v>地先境界ブロック</v>
          </cell>
          <cell r="D634" t="str">
            <v>面取り</v>
          </cell>
          <cell r="E634">
            <v>135</v>
          </cell>
          <cell r="F634" t="str">
            <v>ｍ</v>
          </cell>
          <cell r="G634">
            <v>0</v>
          </cell>
          <cell r="H634">
            <v>0</v>
          </cell>
        </row>
        <row r="635">
          <cell r="C635" t="str">
            <v>ガードレール</v>
          </cell>
          <cell r="D635">
            <v>33</v>
          </cell>
          <cell r="E635">
            <v>33</v>
          </cell>
          <cell r="F635" t="str">
            <v>ｍ</v>
          </cell>
          <cell r="G635">
            <v>0</v>
          </cell>
          <cell r="H635">
            <v>0</v>
          </cell>
        </row>
        <row r="636">
          <cell r="C636" t="str">
            <v>ガードパイプ</v>
          </cell>
          <cell r="D636" t="str">
            <v>600×600</v>
          </cell>
          <cell r="E636">
            <v>18</v>
          </cell>
          <cell r="F636" t="str">
            <v>ｍ</v>
          </cell>
          <cell r="G636">
            <v>0</v>
          </cell>
          <cell r="H636">
            <v>0</v>
          </cell>
        </row>
        <row r="637">
          <cell r="C637" t="str">
            <v>区画線工</v>
          </cell>
          <cell r="D637" t="str">
            <v>実線，W=10㎝</v>
          </cell>
          <cell r="E637">
            <v>102</v>
          </cell>
          <cell r="F637" t="str">
            <v>ｍ</v>
          </cell>
          <cell r="G637">
            <v>0</v>
          </cell>
          <cell r="H637">
            <v>0</v>
          </cell>
        </row>
        <row r="638">
          <cell r="C638" t="str">
            <v>車止め設置(固定式)</v>
          </cell>
          <cell r="D638" t="str">
            <v>メッキ鋼管 H=600</v>
          </cell>
          <cell r="E638">
            <v>31</v>
          </cell>
          <cell r="F638" t="str">
            <v>箇所</v>
          </cell>
          <cell r="G638">
            <v>0</v>
          </cell>
          <cell r="H638">
            <v>0</v>
          </cell>
        </row>
        <row r="639">
          <cell r="C639" t="str">
            <v>サイン</v>
          </cell>
          <cell r="D639" t="str">
            <v>車椅子用駐車ますマーク  ステンレス製</v>
          </cell>
          <cell r="E639">
            <v>1</v>
          </cell>
          <cell r="F639" t="str">
            <v>箇所</v>
          </cell>
          <cell r="G639">
            <v>0</v>
          </cell>
          <cell r="H639">
            <v>0</v>
          </cell>
        </row>
        <row r="640">
          <cell r="C640" t="str">
            <v>小計</v>
          </cell>
          <cell r="D640">
            <v>0</v>
          </cell>
          <cell r="E640">
            <v>0</v>
          </cell>
          <cell r="F640">
            <v>0</v>
          </cell>
          <cell r="H640">
            <v>0</v>
          </cell>
        </row>
        <row r="642">
          <cell r="B642" t="str">
            <v>（6）その他</v>
          </cell>
        </row>
        <row r="643">
          <cell r="C643" t="str">
            <v>舗装版切断</v>
          </cell>
          <cell r="D643">
            <v>18</v>
          </cell>
          <cell r="E643">
            <v>18</v>
          </cell>
          <cell r="F643" t="str">
            <v>ｍ</v>
          </cell>
          <cell r="G643">
            <v>0</v>
          </cell>
          <cell r="H643">
            <v>0</v>
          </cell>
        </row>
        <row r="644">
          <cell r="C644" t="str">
            <v>アスファルト舗装撤去</v>
          </cell>
          <cell r="D644" t="str">
            <v>厚5㎝</v>
          </cell>
          <cell r="E644">
            <v>138</v>
          </cell>
          <cell r="F644" t="str">
            <v>㎡</v>
          </cell>
          <cell r="G644">
            <v>0</v>
          </cell>
          <cell r="H644">
            <v>0</v>
          </cell>
        </row>
        <row r="645">
          <cell r="C645" t="str">
            <v>地先境界ブロック撤去</v>
          </cell>
          <cell r="D645">
            <v>6.4</v>
          </cell>
          <cell r="E645">
            <v>6.4</v>
          </cell>
          <cell r="F645" t="str">
            <v>ｍ</v>
          </cell>
          <cell r="G645">
            <v>0</v>
          </cell>
          <cell r="H645">
            <v>0</v>
          </cell>
        </row>
        <row r="646">
          <cell r="C646" t="str">
            <v>歩車道境界ブロック撤去</v>
          </cell>
          <cell r="D646">
            <v>6.2</v>
          </cell>
          <cell r="E646">
            <v>6.2</v>
          </cell>
          <cell r="F646" t="str">
            <v>ｍ</v>
          </cell>
          <cell r="G646">
            <v>0</v>
          </cell>
          <cell r="H646">
            <v>0</v>
          </cell>
        </row>
        <row r="647">
          <cell r="C647" t="str">
            <v>現場打ちＬ形側溝撤去</v>
          </cell>
          <cell r="D647">
            <v>13.9</v>
          </cell>
          <cell r="E647">
            <v>13.9</v>
          </cell>
          <cell r="F647" t="str">
            <v>ｍ</v>
          </cell>
          <cell r="G647">
            <v>0</v>
          </cell>
          <cell r="H647">
            <v>0</v>
          </cell>
        </row>
        <row r="648">
          <cell r="C648" t="str">
            <v>ガラ処理</v>
          </cell>
          <cell r="D648" t="str">
            <v>一　式</v>
          </cell>
          <cell r="E648" t="str">
            <v>一　式</v>
          </cell>
          <cell r="F648">
            <v>99600</v>
          </cell>
          <cell r="G648">
            <v>99600</v>
          </cell>
          <cell r="H648">
            <v>99600</v>
          </cell>
        </row>
        <row r="649">
          <cell r="C649" t="str">
            <v>小計</v>
          </cell>
          <cell r="D649">
            <v>99600</v>
          </cell>
          <cell r="E649">
            <v>99600</v>
          </cell>
          <cell r="F649">
            <v>99600</v>
          </cell>
          <cell r="H649">
            <v>99600</v>
          </cell>
        </row>
        <row r="651">
          <cell r="C651" t="str">
            <v>１.道路 小計</v>
          </cell>
          <cell r="D651">
            <v>99600</v>
          </cell>
          <cell r="E651">
            <v>99600</v>
          </cell>
          <cell r="F651">
            <v>99600</v>
          </cell>
          <cell r="H651">
            <v>99600</v>
          </cell>
        </row>
        <row r="653">
          <cell r="B653" t="str">
            <v>２．排 水</v>
          </cell>
        </row>
        <row r="654">
          <cell r="B654" t="str">
            <v>（1）土工</v>
          </cell>
        </row>
        <row r="655">
          <cell r="C655" t="str">
            <v>根切り</v>
          </cell>
          <cell r="D655" t="str">
            <v>掘削工法：OPEN掘削
土質：粘性土</v>
          </cell>
          <cell r="E655">
            <v>418</v>
          </cell>
          <cell r="F655" t="str">
            <v>ｍ3</v>
          </cell>
          <cell r="G655">
            <v>0</v>
          </cell>
          <cell r="H655">
            <v>0</v>
          </cell>
        </row>
        <row r="656">
          <cell r="C656" t="str">
            <v>基面整正工</v>
          </cell>
          <cell r="D656">
            <v>374</v>
          </cell>
          <cell r="E656">
            <v>374</v>
          </cell>
          <cell r="F656" t="str">
            <v>㎡</v>
          </cell>
          <cell r="G656">
            <v>0</v>
          </cell>
          <cell r="H656">
            <v>0</v>
          </cell>
        </row>
        <row r="657">
          <cell r="C657" t="str">
            <v>埋戻し</v>
          </cell>
          <cell r="D657" t="str">
            <v>掘削工法：OPEN掘削
土質：粘性土</v>
          </cell>
          <cell r="E657">
            <v>260</v>
          </cell>
          <cell r="F657" t="str">
            <v>ｍ3</v>
          </cell>
          <cell r="G657">
            <v>0</v>
          </cell>
          <cell r="H657">
            <v>0</v>
          </cell>
        </row>
        <row r="658">
          <cell r="C658" t="str">
            <v>不用土処分</v>
          </cell>
          <cell r="D658" t="str">
            <v>ダンプトラック運搬
L=7Km</v>
          </cell>
          <cell r="E658">
            <v>158</v>
          </cell>
          <cell r="F658" t="str">
            <v>ｍ3</v>
          </cell>
          <cell r="G658">
            <v>0</v>
          </cell>
          <cell r="H658">
            <v>0</v>
          </cell>
        </row>
        <row r="659">
          <cell r="C659" t="str">
            <v>捨土料金</v>
          </cell>
          <cell r="D659">
            <v>158</v>
          </cell>
          <cell r="E659">
            <v>158</v>
          </cell>
          <cell r="F659" t="str">
            <v>ｍ3</v>
          </cell>
          <cell r="G659">
            <v>0</v>
          </cell>
          <cell r="H659">
            <v>0</v>
          </cell>
        </row>
        <row r="660">
          <cell r="C660" t="str">
            <v>小計</v>
          </cell>
          <cell r="D660">
            <v>0</v>
          </cell>
          <cell r="E660">
            <v>0</v>
          </cell>
          <cell r="F660">
            <v>0</v>
          </cell>
          <cell r="H660">
            <v>0</v>
          </cell>
        </row>
        <row r="662">
          <cell r="B662" t="str">
            <v>（2）排水路</v>
          </cell>
        </row>
        <row r="663">
          <cell r="C663" t="str">
            <v>ﾌﾟﾚｷｬｽﾄＵ形側溝(U240・蓋付）</v>
          </cell>
          <cell r="D663">
            <v>7</v>
          </cell>
          <cell r="E663">
            <v>7</v>
          </cell>
          <cell r="F663" t="str">
            <v>ｍ</v>
          </cell>
          <cell r="G663">
            <v>0</v>
          </cell>
          <cell r="H663">
            <v>0</v>
          </cell>
        </row>
        <row r="664">
          <cell r="C664" t="str">
            <v>ﾌﾟﾚｷｬｽﾄＵ形側溝(U240・蓋なし）</v>
          </cell>
          <cell r="D664">
            <v>33.9</v>
          </cell>
          <cell r="E664">
            <v>33.9</v>
          </cell>
          <cell r="F664" t="str">
            <v>ｍ</v>
          </cell>
          <cell r="G664">
            <v>0</v>
          </cell>
          <cell r="H664">
            <v>0</v>
          </cell>
        </row>
        <row r="665">
          <cell r="C665" t="str">
            <v>プレキャストＵ形横断溝</v>
          </cell>
          <cell r="D665" t="str">
            <v>U-240-T20
グレーチング固定共</v>
          </cell>
          <cell r="E665">
            <v>8.1</v>
          </cell>
          <cell r="F665" t="str">
            <v>ｍ</v>
          </cell>
          <cell r="G665">
            <v>0</v>
          </cell>
          <cell r="H665">
            <v>0</v>
          </cell>
        </row>
        <row r="666">
          <cell r="C666" t="str">
            <v>Ｕ形側溝端部工</v>
          </cell>
          <cell r="D666">
            <v>2</v>
          </cell>
          <cell r="E666">
            <v>2</v>
          </cell>
          <cell r="F666" t="str">
            <v>箇所</v>
          </cell>
          <cell r="G666">
            <v>0</v>
          </cell>
          <cell r="H666">
            <v>0</v>
          </cell>
        </row>
        <row r="667">
          <cell r="C667" t="str">
            <v>Ｕ形横断溝端部工</v>
          </cell>
          <cell r="D667">
            <v>1</v>
          </cell>
          <cell r="E667">
            <v>1</v>
          </cell>
          <cell r="F667" t="str">
            <v>箇所</v>
          </cell>
          <cell r="G667">
            <v>0</v>
          </cell>
          <cell r="H667">
            <v>0</v>
          </cell>
        </row>
        <row r="668">
          <cell r="C668" t="str">
            <v>管きょ工 塩ビ管φ150</v>
          </cell>
          <cell r="D668" t="str">
            <v>雨水排水，砂基礎
下水道用塩ビ管</v>
          </cell>
          <cell r="E668">
            <v>22.2</v>
          </cell>
          <cell r="F668" t="str">
            <v>ｍ</v>
          </cell>
          <cell r="G668">
            <v>0</v>
          </cell>
          <cell r="H668">
            <v>0</v>
          </cell>
        </row>
        <row r="669">
          <cell r="C669" t="str">
            <v>管きょ工 塩ビ管φ150</v>
          </cell>
          <cell r="D669" t="str">
            <v>汚水排水，砂基礎
下水道用塩ビ管</v>
          </cell>
          <cell r="E669">
            <v>22.2</v>
          </cell>
          <cell r="F669" t="str">
            <v>ｍ</v>
          </cell>
          <cell r="G669">
            <v>0</v>
          </cell>
          <cell r="H669">
            <v>0</v>
          </cell>
        </row>
        <row r="670">
          <cell r="C670" t="str">
            <v>管きょ工 塩ビ管φ150</v>
          </cell>
          <cell r="D670" t="str">
            <v>実験排水，砂基礎
下水道用塩ビ管</v>
          </cell>
          <cell r="E670">
            <v>19.899999999999999</v>
          </cell>
          <cell r="F670" t="str">
            <v>ｍ</v>
          </cell>
          <cell r="G670">
            <v>0</v>
          </cell>
          <cell r="H670">
            <v>0</v>
          </cell>
        </row>
        <row r="671">
          <cell r="C671" t="str">
            <v>管きょ工 塩ビ管φ200</v>
          </cell>
          <cell r="D671" t="str">
            <v>雨水排水，砂基礎
下水道用塩ビ管</v>
          </cell>
          <cell r="E671">
            <v>206</v>
          </cell>
          <cell r="F671" t="str">
            <v>ｍ</v>
          </cell>
          <cell r="G671">
            <v>0</v>
          </cell>
          <cell r="H671">
            <v>0</v>
          </cell>
        </row>
        <row r="672">
          <cell r="C672" t="str">
            <v>管きょ工 塩ビ管φ200</v>
          </cell>
          <cell r="D672" t="str">
            <v>汚水排水，砂基礎
下水道用塩ビ管</v>
          </cell>
          <cell r="E672">
            <v>72.099999999999994</v>
          </cell>
          <cell r="F672" t="str">
            <v>ｍ</v>
          </cell>
          <cell r="G672">
            <v>0</v>
          </cell>
          <cell r="H672">
            <v>0</v>
          </cell>
        </row>
        <row r="673">
          <cell r="C673" t="str">
            <v>管きょ工 塩ビ管φ200</v>
          </cell>
          <cell r="D673" t="str">
            <v>実験排水，砂基礎
下水道用塩ビ管</v>
          </cell>
          <cell r="E673">
            <v>184</v>
          </cell>
          <cell r="F673" t="str">
            <v>ｍ</v>
          </cell>
          <cell r="G673">
            <v>0</v>
          </cell>
          <cell r="H673">
            <v>0</v>
          </cell>
        </row>
        <row r="674">
          <cell r="C674" t="str">
            <v>管きょ工 塩ビ管φ200</v>
          </cell>
          <cell r="D674" t="str">
            <v>雨水排水本管，砂基礎
下水道用塩ビ管</v>
          </cell>
          <cell r="E674">
            <v>21.6</v>
          </cell>
          <cell r="F674" t="str">
            <v>ｍ</v>
          </cell>
          <cell r="G674">
            <v>0</v>
          </cell>
          <cell r="H674">
            <v>0</v>
          </cell>
        </row>
        <row r="675">
          <cell r="C675" t="str">
            <v>１号組立人孔（雨水用）</v>
          </cell>
          <cell r="D675" t="str">
            <v>№1-9</v>
          </cell>
          <cell r="E675">
            <v>1</v>
          </cell>
          <cell r="F675" t="str">
            <v>箇所</v>
          </cell>
          <cell r="G675">
            <v>0</v>
          </cell>
          <cell r="H675">
            <v>0</v>
          </cell>
        </row>
        <row r="676">
          <cell r="C676" t="str">
            <v>１号組立人孔（雨水用）</v>
          </cell>
          <cell r="D676" t="str">
            <v>№3-5</v>
          </cell>
          <cell r="E676">
            <v>1</v>
          </cell>
          <cell r="F676" t="str">
            <v>箇所</v>
          </cell>
          <cell r="G676">
            <v>0</v>
          </cell>
          <cell r="H676">
            <v>0</v>
          </cell>
        </row>
        <row r="677">
          <cell r="C677" t="str">
            <v>１号組立人孔（汚水用）</v>
          </cell>
          <cell r="D677" t="str">
            <v>№6・9・12</v>
          </cell>
          <cell r="E677">
            <v>3</v>
          </cell>
          <cell r="F677" t="str">
            <v>箇所</v>
          </cell>
          <cell r="G677">
            <v>0</v>
          </cell>
          <cell r="H677">
            <v>0</v>
          </cell>
        </row>
        <row r="678">
          <cell r="C678" t="str">
            <v>１号組立人孔（汚水用）</v>
          </cell>
          <cell r="D678" t="str">
            <v>№7</v>
          </cell>
          <cell r="E678">
            <v>1</v>
          </cell>
          <cell r="F678" t="str">
            <v>箇所</v>
          </cell>
          <cell r="G678">
            <v>0</v>
          </cell>
          <cell r="H678">
            <v>0</v>
          </cell>
        </row>
        <row r="679">
          <cell r="C679" t="str">
            <v>１号組立人孔（汚水用）</v>
          </cell>
          <cell r="D679" t="str">
            <v>№8</v>
          </cell>
          <cell r="E679">
            <v>1</v>
          </cell>
          <cell r="F679" t="str">
            <v>箇所</v>
          </cell>
          <cell r="G679">
            <v>0</v>
          </cell>
          <cell r="H679">
            <v>0</v>
          </cell>
        </row>
        <row r="680">
          <cell r="C680" t="str">
            <v>雨水桝Ａ　　ａﾀｲﾌﾟ</v>
          </cell>
          <cell r="D680" t="str">
            <v>400×400</v>
          </cell>
          <cell r="E680">
            <v>7</v>
          </cell>
          <cell r="F680" t="str">
            <v>箇所</v>
          </cell>
          <cell r="G680">
            <v>0</v>
          </cell>
          <cell r="H680">
            <v>0</v>
          </cell>
        </row>
        <row r="681">
          <cell r="C681" t="str">
            <v>雨水桝Ａ　　ｂﾀｲﾌﾟ</v>
          </cell>
          <cell r="D681" t="str">
            <v>600×600</v>
          </cell>
          <cell r="E681">
            <v>5</v>
          </cell>
          <cell r="F681" t="str">
            <v>箇所</v>
          </cell>
          <cell r="G681">
            <v>0</v>
          </cell>
          <cell r="H681">
            <v>0</v>
          </cell>
        </row>
        <row r="682">
          <cell r="C682" t="str">
            <v>雨水桝Ａ　　ｃﾀｲﾌﾟ</v>
          </cell>
          <cell r="D682" t="str">
            <v>800×800</v>
          </cell>
          <cell r="E682">
            <v>1</v>
          </cell>
          <cell r="F682" t="str">
            <v>箇所</v>
          </cell>
          <cell r="G682">
            <v>0</v>
          </cell>
          <cell r="H682">
            <v>0</v>
          </cell>
        </row>
        <row r="683">
          <cell r="C683" t="str">
            <v>雨水桝Ｂ　ｂ-1ﾀｲﾌﾟ</v>
          </cell>
          <cell r="D683" t="str">
            <v>600×600</v>
          </cell>
          <cell r="E683">
            <v>1</v>
          </cell>
          <cell r="F683" t="str">
            <v>箇所</v>
          </cell>
          <cell r="G683">
            <v>0</v>
          </cell>
          <cell r="H683">
            <v>0</v>
          </cell>
        </row>
        <row r="684">
          <cell r="C684" t="str">
            <v>雨水桝Ｂ　ｂ-2ﾀｲﾌﾟ</v>
          </cell>
          <cell r="D684" t="str">
            <v>600×600</v>
          </cell>
          <cell r="E684">
            <v>2</v>
          </cell>
          <cell r="F684" t="str">
            <v>箇所</v>
          </cell>
          <cell r="G684">
            <v>0</v>
          </cell>
          <cell r="H684">
            <v>0</v>
          </cell>
        </row>
        <row r="685">
          <cell r="C685" t="str">
            <v>Ｌ形街渠桝</v>
          </cell>
          <cell r="D685">
            <v>8</v>
          </cell>
          <cell r="E685">
            <v>8</v>
          </cell>
          <cell r="F685" t="str">
            <v>箇所</v>
          </cell>
          <cell r="G685">
            <v>0</v>
          </cell>
          <cell r="H685">
            <v>0</v>
          </cell>
        </row>
        <row r="686">
          <cell r="C686" t="str">
            <v>汚水桝　　ａﾀｲﾌﾟ</v>
          </cell>
          <cell r="D686" t="str">
            <v>400×400</v>
          </cell>
          <cell r="E686">
            <v>5</v>
          </cell>
          <cell r="F686" t="str">
            <v>箇所</v>
          </cell>
          <cell r="G686">
            <v>0</v>
          </cell>
          <cell r="H686">
            <v>0</v>
          </cell>
        </row>
        <row r="687">
          <cell r="C687" t="str">
            <v>汚水桝　　ｂﾀｲﾌﾟ</v>
          </cell>
          <cell r="D687" t="str">
            <v>600×600</v>
          </cell>
          <cell r="E687">
            <v>3</v>
          </cell>
          <cell r="F687" t="str">
            <v>箇所</v>
          </cell>
          <cell r="G687">
            <v>0</v>
          </cell>
          <cell r="H687">
            <v>0</v>
          </cell>
        </row>
        <row r="688">
          <cell r="C688" t="str">
            <v>実験排水桝　　ａﾀｲﾌﾟ</v>
          </cell>
          <cell r="D688" t="str">
            <v>400×400</v>
          </cell>
          <cell r="E688">
            <v>4</v>
          </cell>
          <cell r="F688" t="str">
            <v>箇所</v>
          </cell>
          <cell r="G688">
            <v>0</v>
          </cell>
          <cell r="H688">
            <v>0</v>
          </cell>
        </row>
        <row r="689">
          <cell r="C689" t="str">
            <v>実験排水桝　　ｂﾀｲﾌﾟ</v>
          </cell>
          <cell r="D689" t="str">
            <v>600×600</v>
          </cell>
          <cell r="E689">
            <v>8</v>
          </cell>
          <cell r="F689" t="str">
            <v>箇所</v>
          </cell>
          <cell r="G689">
            <v>0</v>
          </cell>
          <cell r="H689">
            <v>0</v>
          </cell>
        </row>
        <row r="690">
          <cell r="C690" t="str">
            <v>実験排水桝　　ｃﾀｲﾌﾟ</v>
          </cell>
          <cell r="D690" t="str">
            <v>800×800</v>
          </cell>
          <cell r="E690">
            <v>3</v>
          </cell>
          <cell r="F690" t="str">
            <v>箇所</v>
          </cell>
          <cell r="G690">
            <v>0</v>
          </cell>
          <cell r="H690">
            <v>0</v>
          </cell>
        </row>
        <row r="691">
          <cell r="C691" t="str">
            <v>実験排水モニター槽</v>
          </cell>
          <cell r="D691">
            <v>1</v>
          </cell>
          <cell r="E691">
            <v>1</v>
          </cell>
          <cell r="F691" t="str">
            <v>箇所</v>
          </cell>
          <cell r="G691">
            <v>0</v>
          </cell>
          <cell r="H691">
            <v>0</v>
          </cell>
        </row>
        <row r="692">
          <cell r="C692" t="str">
            <v>実験排水槽</v>
          </cell>
          <cell r="D692">
            <v>1</v>
          </cell>
          <cell r="E692">
            <v>1</v>
          </cell>
          <cell r="F692" t="str">
            <v>箇所</v>
          </cell>
          <cell r="G692">
            <v>0</v>
          </cell>
          <cell r="H692">
            <v>0</v>
          </cell>
        </row>
        <row r="693">
          <cell r="C693" t="str">
            <v>小計</v>
          </cell>
          <cell r="D693">
            <v>0</v>
          </cell>
          <cell r="E693">
            <v>0</v>
          </cell>
          <cell r="F693">
            <v>0</v>
          </cell>
          <cell r="H693">
            <v>0</v>
          </cell>
        </row>
        <row r="695">
          <cell r="B695" t="str">
            <v>（3）その他</v>
          </cell>
        </row>
        <row r="696">
          <cell r="C696" t="str">
            <v>既設人孔嵩上げ</v>
          </cell>
          <cell r="D696" t="str">
            <v>H=540</v>
          </cell>
          <cell r="E696">
            <v>1</v>
          </cell>
          <cell r="F696" t="str">
            <v>箇所</v>
          </cell>
          <cell r="G696">
            <v>0</v>
          </cell>
          <cell r="H696">
            <v>0</v>
          </cell>
        </row>
        <row r="697">
          <cell r="C697" t="str">
            <v>既設人孔嵩上げ</v>
          </cell>
          <cell r="D697" t="str">
            <v>H=430</v>
          </cell>
          <cell r="E697">
            <v>1</v>
          </cell>
          <cell r="F697" t="str">
            <v>箇所</v>
          </cell>
          <cell r="G697">
            <v>0</v>
          </cell>
          <cell r="H697">
            <v>0</v>
          </cell>
        </row>
        <row r="698">
          <cell r="C698" t="str">
            <v>既設人孔嵩下げ</v>
          </cell>
          <cell r="D698" t="str">
            <v>H=1,390</v>
          </cell>
          <cell r="E698">
            <v>1</v>
          </cell>
          <cell r="F698" t="str">
            <v>箇所</v>
          </cell>
          <cell r="G698">
            <v>0</v>
          </cell>
          <cell r="H698">
            <v>0</v>
          </cell>
        </row>
        <row r="699">
          <cell r="C699" t="str">
            <v>Ｕ形側溝撤去</v>
          </cell>
          <cell r="D699">
            <v>6.4</v>
          </cell>
          <cell r="E699">
            <v>6.4</v>
          </cell>
          <cell r="F699" t="str">
            <v>ｍ</v>
          </cell>
          <cell r="G699">
            <v>0</v>
          </cell>
          <cell r="H699">
            <v>0</v>
          </cell>
        </row>
        <row r="700">
          <cell r="C700" t="str">
            <v>Ｕ形横断溝撤去</v>
          </cell>
          <cell r="D700">
            <v>6.5</v>
          </cell>
          <cell r="E700">
            <v>6.5</v>
          </cell>
          <cell r="F700" t="str">
            <v>ｍ</v>
          </cell>
          <cell r="G700">
            <v>0</v>
          </cell>
          <cell r="H700">
            <v>0</v>
          </cell>
        </row>
        <row r="701">
          <cell r="C701" t="str">
            <v>ガラ処理</v>
          </cell>
          <cell r="D701" t="str">
            <v>一　式</v>
          </cell>
          <cell r="E701" t="str">
            <v>一　式</v>
          </cell>
          <cell r="F701">
            <v>10200</v>
          </cell>
          <cell r="G701">
            <v>10200</v>
          </cell>
          <cell r="H701">
            <v>10200</v>
          </cell>
        </row>
        <row r="702">
          <cell r="C702" t="str">
            <v>小計</v>
          </cell>
          <cell r="D702">
            <v>10200</v>
          </cell>
          <cell r="E702">
            <v>10200</v>
          </cell>
          <cell r="F702">
            <v>10200</v>
          </cell>
          <cell r="H702">
            <v>10200</v>
          </cell>
        </row>
        <row r="704">
          <cell r="C704" t="str">
            <v>２.排水 小計</v>
          </cell>
          <cell r="D704">
            <v>10200</v>
          </cell>
          <cell r="E704">
            <v>10200</v>
          </cell>
          <cell r="F704">
            <v>10200</v>
          </cell>
          <cell r="H704">
            <v>10200</v>
          </cell>
        </row>
        <row r="706">
          <cell r="B706" t="str">
            <v>３．共同溝</v>
          </cell>
        </row>
        <row r="707">
          <cell r="B707" t="str">
            <v>（1）仮設工</v>
          </cell>
        </row>
        <row r="708">
          <cell r="C708" t="str">
            <v>水替工</v>
          </cell>
          <cell r="D708" t="str">
            <v>一　式</v>
          </cell>
          <cell r="E708" t="str">
            <v>一　式</v>
          </cell>
          <cell r="F708">
            <v>84900</v>
          </cell>
          <cell r="G708">
            <v>84900</v>
          </cell>
          <cell r="H708">
            <v>84900</v>
          </cell>
        </row>
        <row r="709">
          <cell r="C709" t="str">
            <v>土留工</v>
          </cell>
          <cell r="D709" t="str">
            <v>一　式</v>
          </cell>
          <cell r="E709" t="str">
            <v>一　式</v>
          </cell>
          <cell r="F709">
            <v>762700</v>
          </cell>
          <cell r="G709">
            <v>762700</v>
          </cell>
          <cell r="H709">
            <v>762700</v>
          </cell>
        </row>
        <row r="710">
          <cell r="C710" t="str">
            <v>覆工板工</v>
          </cell>
          <cell r="D710" t="str">
            <v>一　式</v>
          </cell>
          <cell r="E710" t="str">
            <v>一　式</v>
          </cell>
          <cell r="F710">
            <v>265800</v>
          </cell>
          <cell r="G710">
            <v>265800</v>
          </cell>
          <cell r="H710">
            <v>265800</v>
          </cell>
        </row>
        <row r="711">
          <cell r="C711" t="str">
            <v>支保工</v>
          </cell>
          <cell r="D711">
            <v>359</v>
          </cell>
          <cell r="E711">
            <v>359</v>
          </cell>
          <cell r="F711" t="str">
            <v>空m3</v>
          </cell>
          <cell r="G711">
            <v>0</v>
          </cell>
          <cell r="H711">
            <v>0</v>
          </cell>
        </row>
        <row r="712">
          <cell r="C712" t="str">
            <v>小計</v>
          </cell>
          <cell r="D712">
            <v>1113400</v>
          </cell>
          <cell r="E712">
            <v>1113400</v>
          </cell>
          <cell r="F712">
            <v>1113400</v>
          </cell>
          <cell r="H712">
            <v>1113400</v>
          </cell>
        </row>
        <row r="714">
          <cell r="B714" t="str">
            <v>（2）土工</v>
          </cell>
        </row>
        <row r="715">
          <cell r="C715" t="str">
            <v>根切り</v>
          </cell>
          <cell r="D715" t="str">
            <v>掘削工法：矢板掘削
土質：粘性土</v>
          </cell>
          <cell r="E715">
            <v>313</v>
          </cell>
          <cell r="F715" t="str">
            <v>ｍ3</v>
          </cell>
          <cell r="G715">
            <v>0</v>
          </cell>
          <cell r="H715">
            <v>0</v>
          </cell>
        </row>
        <row r="716">
          <cell r="C716" t="str">
            <v>根切り</v>
          </cell>
          <cell r="D716" t="str">
            <v>掘削工法：OPEN掘削
土質：粘性土</v>
          </cell>
          <cell r="E716">
            <v>2439</v>
          </cell>
          <cell r="F716" t="str">
            <v>ｍ3</v>
          </cell>
          <cell r="G716">
            <v>0</v>
          </cell>
          <cell r="H716">
            <v>0</v>
          </cell>
        </row>
        <row r="717">
          <cell r="C717" t="str">
            <v>基面整正工</v>
          </cell>
          <cell r="D717">
            <v>377</v>
          </cell>
          <cell r="E717">
            <v>377</v>
          </cell>
          <cell r="F717" t="str">
            <v>㎡</v>
          </cell>
          <cell r="G717">
            <v>0</v>
          </cell>
          <cell r="H717">
            <v>0</v>
          </cell>
        </row>
        <row r="718">
          <cell r="C718" t="str">
            <v>埋戻し</v>
          </cell>
          <cell r="D718" t="str">
            <v>掘削工法：OPEN掘削
土質：粘性土</v>
          </cell>
          <cell r="E718">
            <v>2020</v>
          </cell>
          <cell r="F718" t="str">
            <v>ｍ3</v>
          </cell>
          <cell r="G718">
            <v>0</v>
          </cell>
          <cell r="H718">
            <v>0</v>
          </cell>
        </row>
        <row r="719">
          <cell r="C719" t="str">
            <v>不用土処分</v>
          </cell>
          <cell r="D719" t="str">
            <v>ダンプトラック運搬
L=7Km</v>
          </cell>
          <cell r="E719">
            <v>732</v>
          </cell>
          <cell r="F719" t="str">
            <v>ｍ3</v>
          </cell>
          <cell r="G719">
            <v>0</v>
          </cell>
          <cell r="H719">
            <v>0</v>
          </cell>
        </row>
        <row r="720">
          <cell r="C720" t="str">
            <v>捨土料金</v>
          </cell>
          <cell r="D720">
            <v>732</v>
          </cell>
          <cell r="E720">
            <v>732</v>
          </cell>
          <cell r="F720" t="str">
            <v>ｍ3</v>
          </cell>
          <cell r="G720">
            <v>0</v>
          </cell>
          <cell r="H720">
            <v>0</v>
          </cell>
        </row>
        <row r="721">
          <cell r="C721" t="str">
            <v>小計</v>
          </cell>
          <cell r="D721">
            <v>0</v>
          </cell>
          <cell r="E721">
            <v>0</v>
          </cell>
          <cell r="F721">
            <v>0</v>
          </cell>
          <cell r="H721">
            <v>0</v>
          </cell>
        </row>
        <row r="723">
          <cell r="B723" t="str">
            <v>（3）函きょ工</v>
          </cell>
        </row>
        <row r="724">
          <cell r="C724" t="str">
            <v>BX-002</v>
          </cell>
          <cell r="D724" t="str">
            <v>2.0×2.0</v>
          </cell>
          <cell r="E724">
            <v>78.099999999999994</v>
          </cell>
          <cell r="F724" t="str">
            <v>ｍ</v>
          </cell>
          <cell r="G724">
            <v>0</v>
          </cell>
          <cell r="H724">
            <v>0</v>
          </cell>
        </row>
        <row r="725">
          <cell r="C725" t="str">
            <v>BXL-002</v>
          </cell>
          <cell r="D725" t="str">
            <v>90°部，2.0×2.0</v>
          </cell>
          <cell r="E725">
            <v>1</v>
          </cell>
          <cell r="F725" t="str">
            <v>箇所</v>
          </cell>
          <cell r="G725">
            <v>0</v>
          </cell>
          <cell r="H725">
            <v>0</v>
          </cell>
        </row>
        <row r="726">
          <cell r="C726" t="str">
            <v>BXL-002</v>
          </cell>
          <cell r="D726" t="str">
            <v>45°部，2.0×2.0</v>
          </cell>
          <cell r="E726">
            <v>1</v>
          </cell>
          <cell r="F726" t="str">
            <v>箇所</v>
          </cell>
          <cell r="G726">
            <v>0</v>
          </cell>
          <cell r="H726">
            <v>0</v>
          </cell>
        </row>
        <row r="727">
          <cell r="C727" t="str">
            <v>小計</v>
          </cell>
          <cell r="D727">
            <v>0</v>
          </cell>
          <cell r="E727">
            <v>0</v>
          </cell>
          <cell r="F727">
            <v>0</v>
          </cell>
          <cell r="H727">
            <v>0</v>
          </cell>
        </row>
        <row r="729">
          <cell r="B729" t="str">
            <v>（4）その他</v>
          </cell>
        </row>
        <row r="730">
          <cell r="C730" t="str">
            <v>目地工</v>
          </cell>
          <cell r="D730">
            <v>10</v>
          </cell>
          <cell r="E730">
            <v>10</v>
          </cell>
          <cell r="F730" t="str">
            <v>箇所</v>
          </cell>
          <cell r="G730">
            <v>0</v>
          </cell>
          <cell r="H730">
            <v>0</v>
          </cell>
        </row>
        <row r="731">
          <cell r="C731" t="str">
            <v>取りこわし工</v>
          </cell>
          <cell r="D731">
            <v>1</v>
          </cell>
          <cell r="E731">
            <v>1</v>
          </cell>
          <cell r="F731" t="str">
            <v>ｍ3</v>
          </cell>
          <cell r="G731">
            <v>0</v>
          </cell>
          <cell r="H731">
            <v>0</v>
          </cell>
        </row>
        <row r="732">
          <cell r="C732" t="str">
            <v>ガラ処理</v>
          </cell>
          <cell r="D732" t="str">
            <v>一　式</v>
          </cell>
          <cell r="E732" t="str">
            <v>一　式</v>
          </cell>
          <cell r="F732">
            <v>8600</v>
          </cell>
          <cell r="G732">
            <v>8600</v>
          </cell>
          <cell r="H732">
            <v>8600</v>
          </cell>
        </row>
        <row r="733">
          <cell r="C733" t="str">
            <v>小計</v>
          </cell>
          <cell r="D733">
            <v>8600</v>
          </cell>
          <cell r="E733">
            <v>8600</v>
          </cell>
          <cell r="F733">
            <v>8600</v>
          </cell>
          <cell r="H733">
            <v>8600</v>
          </cell>
        </row>
        <row r="735">
          <cell r="C735" t="str">
            <v>３.共同溝 小計</v>
          </cell>
          <cell r="D735">
            <v>1122000</v>
          </cell>
          <cell r="E735">
            <v>1122000</v>
          </cell>
          <cell r="F735">
            <v>1122000</v>
          </cell>
          <cell r="H735">
            <v>1122000</v>
          </cell>
        </row>
        <row r="737">
          <cell r="B737" t="str">
            <v>４.擁壁</v>
          </cell>
        </row>
        <row r="738">
          <cell r="B738" t="str">
            <v>（1）土工</v>
          </cell>
        </row>
        <row r="739">
          <cell r="C739" t="str">
            <v>根切り</v>
          </cell>
          <cell r="D739" t="str">
            <v>土質：粘性土</v>
          </cell>
          <cell r="E739">
            <v>771</v>
          </cell>
          <cell r="F739" t="str">
            <v>ｍ3</v>
          </cell>
          <cell r="G739">
            <v>0</v>
          </cell>
          <cell r="H739">
            <v>0</v>
          </cell>
        </row>
        <row r="740">
          <cell r="C740" t="str">
            <v>基面整正工</v>
          </cell>
          <cell r="D740">
            <v>251</v>
          </cell>
          <cell r="E740">
            <v>251</v>
          </cell>
          <cell r="F740" t="str">
            <v>㎡</v>
          </cell>
          <cell r="G740">
            <v>0</v>
          </cell>
          <cell r="H740">
            <v>0</v>
          </cell>
        </row>
        <row r="741">
          <cell r="C741" t="str">
            <v>埋戻し</v>
          </cell>
          <cell r="D741">
            <v>471</v>
          </cell>
          <cell r="E741">
            <v>471</v>
          </cell>
          <cell r="F741" t="str">
            <v>ｍ3</v>
          </cell>
          <cell r="G741">
            <v>0</v>
          </cell>
          <cell r="H741">
            <v>0</v>
          </cell>
        </row>
        <row r="742">
          <cell r="C742" t="str">
            <v>不用土処分</v>
          </cell>
          <cell r="D742" t="str">
            <v>ダンプトラック運搬
L=7Km</v>
          </cell>
          <cell r="E742">
            <v>300</v>
          </cell>
          <cell r="F742" t="str">
            <v>ｍ3</v>
          </cell>
          <cell r="G742">
            <v>0</v>
          </cell>
          <cell r="H742">
            <v>0</v>
          </cell>
        </row>
        <row r="743">
          <cell r="C743" t="str">
            <v>捨土料金</v>
          </cell>
          <cell r="D743">
            <v>300</v>
          </cell>
          <cell r="E743">
            <v>300</v>
          </cell>
          <cell r="F743" t="str">
            <v>ｍ3</v>
          </cell>
          <cell r="G743">
            <v>0</v>
          </cell>
          <cell r="H743">
            <v>0</v>
          </cell>
        </row>
        <row r="744">
          <cell r="C744" t="str">
            <v>小計</v>
          </cell>
          <cell r="D744">
            <v>0</v>
          </cell>
          <cell r="E744">
            <v>0</v>
          </cell>
          <cell r="F744">
            <v>0</v>
          </cell>
          <cell r="H744">
            <v>0</v>
          </cell>
        </row>
        <row r="746">
          <cell r="B746" t="str">
            <v>（2）緑化ブロック擁壁</v>
          </cell>
        </row>
        <row r="747">
          <cell r="C747" t="str">
            <v>緑化ｺﾝｸﾘｰﾄﾌﾞﾛｯｸ積基礎工</v>
          </cell>
          <cell r="D747" t="str">
            <v>Ａ</v>
          </cell>
          <cell r="E747">
            <v>22.4</v>
          </cell>
          <cell r="F747" t="str">
            <v>ｍ</v>
          </cell>
          <cell r="G747">
            <v>0</v>
          </cell>
          <cell r="H747">
            <v>0</v>
          </cell>
        </row>
        <row r="748">
          <cell r="C748" t="str">
            <v>緑化ｺﾝｸﾘｰﾄﾌﾞﾛｯｸ積基礎工</v>
          </cell>
          <cell r="D748" t="str">
            <v>Ｂ</v>
          </cell>
          <cell r="E748">
            <v>49.6</v>
          </cell>
          <cell r="F748" t="str">
            <v>ｍ</v>
          </cell>
          <cell r="G748">
            <v>0</v>
          </cell>
          <cell r="H748">
            <v>0</v>
          </cell>
        </row>
        <row r="749">
          <cell r="C749" t="str">
            <v>緑化ｺﾝｸﾘｰﾄﾌﾞﾛｯｸ積基礎工</v>
          </cell>
          <cell r="D749" t="str">
            <v>Ｃ</v>
          </cell>
          <cell r="E749">
            <v>32.1</v>
          </cell>
          <cell r="F749" t="str">
            <v>ｍ</v>
          </cell>
          <cell r="G749">
            <v>0</v>
          </cell>
          <cell r="H749">
            <v>0</v>
          </cell>
        </row>
        <row r="750">
          <cell r="C750" t="str">
            <v>緑化ｺﾝｸﾘｰﾄﾌﾞﾛｯｸ積基礎工</v>
          </cell>
          <cell r="D750" t="str">
            <v>Ｄ</v>
          </cell>
          <cell r="E750">
            <v>24.9</v>
          </cell>
          <cell r="F750" t="str">
            <v>ｍ</v>
          </cell>
          <cell r="G750">
            <v>0</v>
          </cell>
          <cell r="H750">
            <v>0</v>
          </cell>
        </row>
        <row r="751">
          <cell r="C751" t="str">
            <v>緑化ｺﾝｸﾘｰﾄﾌﾞﾛｯｸ積工</v>
          </cell>
          <cell r="D751" t="str">
            <v>Ａ</v>
          </cell>
          <cell r="E751">
            <v>41.8</v>
          </cell>
          <cell r="F751" t="str">
            <v>㎡</v>
          </cell>
          <cell r="G751">
            <v>0</v>
          </cell>
          <cell r="H751">
            <v>0</v>
          </cell>
        </row>
        <row r="752">
          <cell r="C752" t="str">
            <v>緑化ｺﾝｸﾘｰﾄﾌﾞﾛｯｸ積工</v>
          </cell>
          <cell r="D752" t="str">
            <v>Ｂ</v>
          </cell>
          <cell r="E752">
            <v>238</v>
          </cell>
          <cell r="F752" t="str">
            <v>㎡</v>
          </cell>
          <cell r="G752">
            <v>0</v>
          </cell>
          <cell r="H752">
            <v>0</v>
          </cell>
        </row>
        <row r="753">
          <cell r="C753" t="str">
            <v>緑化ｺﾝｸﾘｰﾄﾌﾞﾛｯｸ積工</v>
          </cell>
          <cell r="D753" t="str">
            <v>Ｃ</v>
          </cell>
          <cell r="E753">
            <v>95.7</v>
          </cell>
          <cell r="F753" t="str">
            <v>㎡</v>
          </cell>
          <cell r="G753">
            <v>0</v>
          </cell>
          <cell r="H753">
            <v>0</v>
          </cell>
        </row>
        <row r="754">
          <cell r="C754" t="str">
            <v>緑化ｺﾝｸﾘｰﾄﾌﾞﾛｯｸ積工</v>
          </cell>
          <cell r="D754" t="str">
            <v>Ｄ</v>
          </cell>
          <cell r="E754">
            <v>62.8</v>
          </cell>
          <cell r="F754" t="str">
            <v>㎡</v>
          </cell>
          <cell r="G754">
            <v>0</v>
          </cell>
          <cell r="H754">
            <v>0</v>
          </cell>
        </row>
        <row r="755">
          <cell r="C755" t="str">
            <v>小計</v>
          </cell>
          <cell r="D755">
            <v>0</v>
          </cell>
          <cell r="E755">
            <v>0</v>
          </cell>
          <cell r="F755">
            <v>0</v>
          </cell>
          <cell r="H755">
            <v>0</v>
          </cell>
        </row>
        <row r="757">
          <cell r="B757" t="str">
            <v>（3）コンクリート擁壁</v>
          </cell>
        </row>
        <row r="758">
          <cell r="C758" t="str">
            <v>鉄筋ｺﾝｸﾘｰﾄ花壇擁壁</v>
          </cell>
          <cell r="D758" t="str">
            <v>H=500程度</v>
          </cell>
          <cell r="E758">
            <v>53.6</v>
          </cell>
          <cell r="F758" t="str">
            <v>ｍ</v>
          </cell>
          <cell r="G758">
            <v>0</v>
          </cell>
          <cell r="H758">
            <v>0</v>
          </cell>
        </row>
        <row r="759">
          <cell r="C759" t="str">
            <v>鉄筋ｺﾝｸﾘｰﾄＬ形擁壁</v>
          </cell>
          <cell r="D759" t="str">
            <v>①Ａタイプ</v>
          </cell>
          <cell r="E759" t="str">
            <v>一　式</v>
          </cell>
          <cell r="F759">
            <v>132300</v>
          </cell>
          <cell r="G759">
            <v>132300</v>
          </cell>
          <cell r="H759">
            <v>132300</v>
          </cell>
        </row>
        <row r="760">
          <cell r="C760" t="str">
            <v>鉄筋ｺﾝｸﾘｰﾄＬ形擁壁</v>
          </cell>
          <cell r="D760" t="str">
            <v>①Ｂタイプ</v>
          </cell>
          <cell r="E760" t="str">
            <v>一　式</v>
          </cell>
          <cell r="F760">
            <v>463700</v>
          </cell>
          <cell r="G760">
            <v>463700</v>
          </cell>
          <cell r="H760">
            <v>463700</v>
          </cell>
        </row>
        <row r="761">
          <cell r="C761" t="str">
            <v>鉄筋ｺﾝｸﾘｰﾄＬ形擁壁</v>
          </cell>
          <cell r="D761" t="str">
            <v>①Ｃタイプ</v>
          </cell>
          <cell r="E761" t="str">
            <v>一　式</v>
          </cell>
          <cell r="F761">
            <v>274600</v>
          </cell>
          <cell r="G761">
            <v>274600</v>
          </cell>
          <cell r="H761">
            <v>274600</v>
          </cell>
        </row>
        <row r="762">
          <cell r="C762" t="str">
            <v>鉄筋ｺﾝｸﾘｰﾄＬ形擁壁</v>
          </cell>
          <cell r="D762" t="str">
            <v>②タイプ</v>
          </cell>
          <cell r="E762" t="str">
            <v>一　式</v>
          </cell>
          <cell r="F762">
            <v>168200</v>
          </cell>
          <cell r="G762">
            <v>168200</v>
          </cell>
          <cell r="H762">
            <v>168200</v>
          </cell>
        </row>
        <row r="763">
          <cell r="C763" t="str">
            <v>小計</v>
          </cell>
          <cell r="D763">
            <v>1038800</v>
          </cell>
          <cell r="E763">
            <v>1038800</v>
          </cell>
          <cell r="F763">
            <v>1038800</v>
          </cell>
          <cell r="H763">
            <v>1038800</v>
          </cell>
        </row>
        <row r="765">
          <cell r="B765" t="str">
            <v>（4）その他</v>
          </cell>
        </row>
        <row r="766">
          <cell r="C766" t="str">
            <v>格子型フェンス</v>
          </cell>
          <cell r="D766" t="str">
            <v>Ｈ＝1200</v>
          </cell>
          <cell r="E766">
            <v>4</v>
          </cell>
          <cell r="F766" t="str">
            <v>ｍ</v>
          </cell>
          <cell r="G766">
            <v>0</v>
          </cell>
          <cell r="H766">
            <v>0</v>
          </cell>
        </row>
        <row r="767">
          <cell r="C767" t="str">
            <v>小計</v>
          </cell>
          <cell r="D767">
            <v>0</v>
          </cell>
          <cell r="E767">
            <v>0</v>
          </cell>
          <cell r="F767">
            <v>0</v>
          </cell>
          <cell r="H767">
            <v>0</v>
          </cell>
        </row>
        <row r="769">
          <cell r="C769" t="str">
            <v>４.擁壁 小計</v>
          </cell>
          <cell r="D769">
            <v>1038800</v>
          </cell>
          <cell r="E769">
            <v>1038800</v>
          </cell>
          <cell r="F769">
            <v>1038800</v>
          </cell>
          <cell r="H769">
            <v>1038800</v>
          </cell>
        </row>
        <row r="771">
          <cell r="C771" t="str">
            <v>Ⅱ.土木工事直接工事費計</v>
          </cell>
          <cell r="D771">
            <v>2270600</v>
          </cell>
          <cell r="E771">
            <v>2270600</v>
          </cell>
          <cell r="F771">
            <v>2270600</v>
          </cell>
          <cell r="H771">
            <v>2270600</v>
          </cell>
        </row>
        <row r="774">
          <cell r="C774" t="str">
            <v>直接工事費計</v>
          </cell>
          <cell r="D774">
            <v>143745540</v>
          </cell>
          <cell r="E774">
            <v>143745540</v>
          </cell>
          <cell r="F774">
            <v>143745540</v>
          </cell>
          <cell r="H774">
            <v>143745540</v>
          </cell>
        </row>
        <row r="776">
          <cell r="B776" t="str">
            <v>（Ｂ）共通費</v>
          </cell>
        </row>
        <row r="777">
          <cell r="B777" t="str">
            <v>（1）総合仮設</v>
          </cell>
        </row>
        <row r="778">
          <cell r="C778" t="str">
            <v>総合仮設</v>
          </cell>
          <cell r="D778" t="str">
            <v>一　式</v>
          </cell>
          <cell r="E778" t="str">
            <v>一　式</v>
          </cell>
        </row>
        <row r="779">
          <cell r="C779" t="str">
            <v>小　　計</v>
          </cell>
          <cell r="D779">
            <v>0</v>
          </cell>
          <cell r="E779">
            <v>0</v>
          </cell>
          <cell r="F779">
            <v>0</v>
          </cell>
          <cell r="H779">
            <v>0</v>
          </cell>
        </row>
        <row r="781">
          <cell r="B781" t="str">
            <v>（2）諸経費</v>
          </cell>
        </row>
        <row r="782">
          <cell r="C782" t="str">
            <v>現場経費</v>
          </cell>
          <cell r="D782" t="str">
            <v>一　式</v>
          </cell>
          <cell r="E782" t="str">
            <v>一　式</v>
          </cell>
        </row>
        <row r="783">
          <cell r="C783" t="str">
            <v>一般管理費</v>
          </cell>
          <cell r="D783" t="str">
            <v>一　式</v>
          </cell>
          <cell r="E783" t="str">
            <v>一　式</v>
          </cell>
        </row>
        <row r="784">
          <cell r="C784" t="str">
            <v>小　　計</v>
          </cell>
          <cell r="D784">
            <v>0</v>
          </cell>
          <cell r="E784">
            <v>0</v>
          </cell>
          <cell r="F784">
            <v>0</v>
          </cell>
          <cell r="H784">
            <v>0</v>
          </cell>
        </row>
        <row r="786">
          <cell r="C786" t="str">
            <v>共  通  費  計</v>
          </cell>
          <cell r="D786">
            <v>0</v>
          </cell>
          <cell r="E786">
            <v>0</v>
          </cell>
          <cell r="F786">
            <v>0</v>
          </cell>
          <cell r="H786">
            <v>0</v>
          </cell>
        </row>
        <row r="788">
          <cell r="C788" t="str">
            <v>合　　計</v>
          </cell>
          <cell r="D788">
            <v>143745540</v>
          </cell>
          <cell r="E788">
            <v>143745540</v>
          </cell>
          <cell r="F788">
            <v>143745540</v>
          </cell>
          <cell r="H788">
            <v>143745540</v>
          </cell>
        </row>
        <row r="789">
          <cell r="C789" t="str">
            <v>消費税等相当額</v>
          </cell>
          <cell r="D789" t="str">
            <v>一　式</v>
          </cell>
          <cell r="E789" t="str">
            <v>一　式</v>
          </cell>
          <cell r="F789">
            <v>7187277</v>
          </cell>
          <cell r="G789">
            <v>7187277</v>
          </cell>
          <cell r="H789">
            <v>7187277</v>
          </cell>
        </row>
        <row r="790">
          <cell r="C790" t="str">
            <v>総　合　計</v>
          </cell>
          <cell r="D790">
            <v>150932817</v>
          </cell>
          <cell r="E790">
            <v>150932817</v>
          </cell>
          <cell r="F790">
            <v>150932817</v>
          </cell>
          <cell r="H790">
            <v>150932817</v>
          </cell>
        </row>
      </sheetData>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4">
          <cell r="A4" t="str">
            <v>B020001</v>
          </cell>
          <cell r="B4" t="str">
            <v>墨出し</v>
          </cell>
          <cell r="E4" t="str">
            <v>延㎡</v>
          </cell>
          <cell r="F4">
            <v>230</v>
          </cell>
        </row>
        <row r="5">
          <cell r="A5" t="str">
            <v>B020110</v>
          </cell>
          <cell r="B5" t="str">
            <v>天井改修用内部足場</v>
          </cell>
          <cell r="C5" t="str">
            <v>脚立足場</v>
          </cell>
          <cell r="D5" t="str">
            <v>共用 10日</v>
          </cell>
          <cell r="E5" t="str">
            <v>延㎡</v>
          </cell>
          <cell r="F5">
            <v>400</v>
          </cell>
        </row>
        <row r="6">
          <cell r="A6" t="str">
            <v>B020120</v>
          </cell>
          <cell r="B6" t="str">
            <v>天井改修用内部足場</v>
          </cell>
          <cell r="C6" t="str">
            <v>脚立足場</v>
          </cell>
          <cell r="D6" t="str">
            <v>共用 20日</v>
          </cell>
          <cell r="E6" t="str">
            <v>延㎡</v>
          </cell>
          <cell r="F6">
            <v>440</v>
          </cell>
        </row>
        <row r="7">
          <cell r="A7" t="str">
            <v>B020130</v>
          </cell>
          <cell r="B7" t="str">
            <v>天井改修用内部足場</v>
          </cell>
          <cell r="C7" t="str">
            <v>脚立足場</v>
          </cell>
          <cell r="D7" t="str">
            <v>共用 30日</v>
          </cell>
          <cell r="E7" t="str">
            <v>延㎡</v>
          </cell>
          <cell r="F7">
            <v>480</v>
          </cell>
        </row>
        <row r="8">
          <cell r="A8" t="str">
            <v>B020140</v>
          </cell>
          <cell r="B8" t="str">
            <v>天井改修用内部足場</v>
          </cell>
          <cell r="C8" t="str">
            <v>脚立足場</v>
          </cell>
          <cell r="D8" t="str">
            <v>共用 40日</v>
          </cell>
          <cell r="E8" t="str">
            <v>延㎡</v>
          </cell>
          <cell r="F8">
            <v>520</v>
          </cell>
        </row>
        <row r="9">
          <cell r="A9" t="str">
            <v>B020150</v>
          </cell>
          <cell r="B9" t="str">
            <v>天井改修用内部足場</v>
          </cell>
          <cell r="C9" t="str">
            <v>脚立足場</v>
          </cell>
          <cell r="D9" t="str">
            <v>共用 50日</v>
          </cell>
          <cell r="E9" t="str">
            <v>延㎡</v>
          </cell>
          <cell r="F9">
            <v>560</v>
          </cell>
        </row>
        <row r="10">
          <cell r="A10" t="str">
            <v>B020160</v>
          </cell>
          <cell r="B10" t="str">
            <v>天井改修用内部足場</v>
          </cell>
          <cell r="C10" t="str">
            <v>脚立足場</v>
          </cell>
          <cell r="D10" t="str">
            <v>共用 60日</v>
          </cell>
          <cell r="E10" t="str">
            <v>延㎡</v>
          </cell>
          <cell r="F10">
            <v>600</v>
          </cell>
        </row>
        <row r="11">
          <cell r="A11" t="str">
            <v>B020210</v>
          </cell>
          <cell r="B11" t="str">
            <v>壁改修用内部足場</v>
          </cell>
          <cell r="C11" t="str">
            <v>脚立足場</v>
          </cell>
          <cell r="D11" t="str">
            <v>共用 10日</v>
          </cell>
          <cell r="E11" t="str">
            <v>延ｍ</v>
          </cell>
          <cell r="F11">
            <v>610</v>
          </cell>
        </row>
        <row r="12">
          <cell r="A12" t="str">
            <v>B020220</v>
          </cell>
          <cell r="B12" t="str">
            <v>壁改修用内部足場</v>
          </cell>
          <cell r="C12" t="str">
            <v>脚立足場</v>
          </cell>
          <cell r="D12" t="str">
            <v>共用 20日</v>
          </cell>
          <cell r="E12" t="str">
            <v>延ｍ</v>
          </cell>
          <cell r="F12">
            <v>660</v>
          </cell>
        </row>
        <row r="13">
          <cell r="A13" t="str">
            <v>B020230</v>
          </cell>
          <cell r="B13" t="str">
            <v>壁改修用内部足場</v>
          </cell>
          <cell r="C13" t="str">
            <v>脚立足場</v>
          </cell>
          <cell r="D13" t="str">
            <v>共用 30日</v>
          </cell>
          <cell r="E13" t="str">
            <v>延ｍ</v>
          </cell>
          <cell r="F13">
            <v>710</v>
          </cell>
        </row>
        <row r="14">
          <cell r="A14" t="str">
            <v>B020240</v>
          </cell>
          <cell r="B14" t="str">
            <v>壁改修用内部足場</v>
          </cell>
          <cell r="C14" t="str">
            <v>脚立足場</v>
          </cell>
          <cell r="D14" t="str">
            <v>共用 40日</v>
          </cell>
          <cell r="E14" t="str">
            <v>延ｍ</v>
          </cell>
          <cell r="F14">
            <v>760</v>
          </cell>
        </row>
        <row r="15">
          <cell r="A15" t="str">
            <v>B020250</v>
          </cell>
          <cell r="B15" t="str">
            <v>壁改修用内部足場</v>
          </cell>
          <cell r="C15" t="str">
            <v>脚立足場</v>
          </cell>
          <cell r="D15" t="str">
            <v>共用 50日</v>
          </cell>
          <cell r="E15" t="str">
            <v>延ｍ</v>
          </cell>
          <cell r="F15">
            <v>820</v>
          </cell>
        </row>
        <row r="16">
          <cell r="A16" t="str">
            <v>B020260</v>
          </cell>
          <cell r="B16" t="str">
            <v>壁改修用内部足場</v>
          </cell>
          <cell r="C16" t="str">
            <v>脚立足場</v>
          </cell>
          <cell r="D16" t="str">
            <v>共用 60日</v>
          </cell>
          <cell r="E16" t="str">
            <v>延ｍ</v>
          </cell>
          <cell r="F16">
            <v>870</v>
          </cell>
        </row>
        <row r="17">
          <cell r="A17" t="str">
            <v>B029901</v>
          </cell>
          <cell r="B17" t="str">
            <v>仮設運搬費（６ｔ車）</v>
          </cell>
          <cell r="C17" t="str">
            <v>内部足場</v>
          </cell>
          <cell r="D17" t="str">
            <v>脚立足場</v>
          </cell>
          <cell r="E17" t="str">
            <v>延ｍ</v>
          </cell>
          <cell r="F17">
            <v>9</v>
          </cell>
        </row>
        <row r="18">
          <cell r="A18" t="str">
            <v>B030001</v>
          </cell>
          <cell r="B18" t="str">
            <v>ｱｽﾌｧﾙﾄ防水Ａ種</v>
          </cell>
          <cell r="C18" t="str">
            <v>（密着工法）一般部</v>
          </cell>
          <cell r="D18" t="str">
            <v>既設ｱｽﾌｧﾙﾄ面</v>
          </cell>
          <cell r="E18" t="str">
            <v>㎡</v>
          </cell>
          <cell r="F18">
            <v>3590</v>
          </cell>
        </row>
        <row r="19">
          <cell r="A19" t="str">
            <v>B030005</v>
          </cell>
          <cell r="B19" t="str">
            <v>ｱｽﾌｧﾙﾄ防水Ａ種</v>
          </cell>
          <cell r="C19" t="str">
            <v>（密着工法）一般部</v>
          </cell>
          <cell r="D19" t="str">
            <v>既設砂付ﾙｰﾌｨﾝｸﾞ面</v>
          </cell>
          <cell r="E19" t="str">
            <v>㎡</v>
          </cell>
          <cell r="F19">
            <v>3620</v>
          </cell>
        </row>
        <row r="20">
          <cell r="A20" t="str">
            <v>B030011</v>
          </cell>
          <cell r="B20" t="str">
            <v>ｱｽﾌｧﾙﾄ防水Ａ種</v>
          </cell>
          <cell r="C20" t="str">
            <v>（密着工法）立上(下)り</v>
          </cell>
          <cell r="D20" t="str">
            <v>既設ｱｽﾌｧﾙﾄ面</v>
          </cell>
          <cell r="E20" t="str">
            <v>㎡</v>
          </cell>
          <cell r="F20">
            <v>5410</v>
          </cell>
        </row>
        <row r="21">
          <cell r="A21" t="str">
            <v>B030015</v>
          </cell>
          <cell r="B21" t="str">
            <v>ｱｽﾌｧﾙﾄ防水Ａ種</v>
          </cell>
          <cell r="C21" t="str">
            <v>（密着工法）立上(下)り</v>
          </cell>
          <cell r="D21" t="str">
            <v>既設砂付ﾙｰﾌｨﾝｸﾞ面</v>
          </cell>
          <cell r="E21" t="str">
            <v>㎡</v>
          </cell>
          <cell r="F21">
            <v>5450</v>
          </cell>
        </row>
        <row r="22">
          <cell r="A22" t="str">
            <v>B030125</v>
          </cell>
          <cell r="B22" t="str">
            <v>ｱｽﾌｧﾙﾄ防水Ａ種</v>
          </cell>
          <cell r="C22" t="str">
            <v>断熱25（密着工法）一般部</v>
          </cell>
          <cell r="D22" t="str">
            <v>既設ｱｽﾌｧﾙﾄ面</v>
          </cell>
          <cell r="E22" t="str">
            <v>㎡</v>
          </cell>
          <cell r="F22">
            <v>4970</v>
          </cell>
        </row>
        <row r="23">
          <cell r="A23" t="str">
            <v>B030130</v>
          </cell>
          <cell r="B23" t="str">
            <v>ｱｽﾌｧﾙﾄ防水Ａ種</v>
          </cell>
          <cell r="C23" t="str">
            <v>断熱30（密着工法）一般部</v>
          </cell>
          <cell r="D23" t="str">
            <v>既設ｱｽﾌｧﾙﾄ面</v>
          </cell>
          <cell r="E23" t="str">
            <v>㎡</v>
          </cell>
          <cell r="F23">
            <v>5130</v>
          </cell>
        </row>
        <row r="24">
          <cell r="A24" t="str">
            <v>B030140</v>
          </cell>
          <cell r="B24" t="str">
            <v>ｱｽﾌｧﾙﾄ防水Ａ種</v>
          </cell>
          <cell r="C24" t="str">
            <v>断熱40（密着工法）一般部</v>
          </cell>
          <cell r="D24" t="str">
            <v>既設ｱｽﾌｧﾙﾄ面</v>
          </cell>
          <cell r="E24" t="str">
            <v>㎡</v>
          </cell>
          <cell r="F24">
            <v>5440</v>
          </cell>
        </row>
        <row r="25">
          <cell r="A25" t="str">
            <v>B030150</v>
          </cell>
          <cell r="B25" t="str">
            <v>ｱｽﾌｧﾙﾄ防水Ａ種</v>
          </cell>
          <cell r="C25" t="str">
            <v>断熱50（密着工法）一般部</v>
          </cell>
          <cell r="D25" t="str">
            <v>既設ｱｽﾌｧﾙﾄ面</v>
          </cell>
          <cell r="E25" t="str">
            <v>㎡</v>
          </cell>
          <cell r="F25">
            <v>5770</v>
          </cell>
        </row>
        <row r="26">
          <cell r="A26" t="str">
            <v>B030225</v>
          </cell>
          <cell r="B26" t="str">
            <v>ｱｽﾌｧﾙﾄ防水Ａ種</v>
          </cell>
          <cell r="C26" t="str">
            <v>断熱25（密着工法）一般部</v>
          </cell>
          <cell r="D26" t="str">
            <v>既設砂付ﾙｰﾌｨﾝｸﾞ面</v>
          </cell>
          <cell r="E26" t="str">
            <v>㎡</v>
          </cell>
          <cell r="F26">
            <v>5010</v>
          </cell>
        </row>
        <row r="27">
          <cell r="A27" t="str">
            <v>B030230</v>
          </cell>
          <cell r="B27" t="str">
            <v>ｱｽﾌｧﾙﾄ防水Ａ種</v>
          </cell>
          <cell r="C27" t="str">
            <v>断熱30（密着工法）一般部</v>
          </cell>
          <cell r="D27" t="str">
            <v>既設砂付ﾙｰﾌｨﾝｸﾞ面</v>
          </cell>
          <cell r="E27" t="str">
            <v>㎡</v>
          </cell>
          <cell r="F27">
            <v>5160</v>
          </cell>
        </row>
        <row r="28">
          <cell r="A28" t="str">
            <v>B030240</v>
          </cell>
          <cell r="B28" t="str">
            <v>ｱｽﾌｧﾙﾄ防水Ａ種</v>
          </cell>
          <cell r="C28" t="str">
            <v>断熱40（密着工法）一般部</v>
          </cell>
          <cell r="D28" t="str">
            <v>既設砂付ﾙｰﾌｨﾝｸﾞ面</v>
          </cell>
          <cell r="E28" t="str">
            <v>㎡</v>
          </cell>
          <cell r="F28">
            <v>5480</v>
          </cell>
        </row>
        <row r="29">
          <cell r="A29" t="str">
            <v>B030250</v>
          </cell>
          <cell r="B29" t="str">
            <v>ｱｽﾌｧﾙﾄ防水Ａ種</v>
          </cell>
          <cell r="C29" t="str">
            <v>断熱50（密着工法）一般部</v>
          </cell>
          <cell r="D29" t="str">
            <v>既設砂付ﾙｰﾌｨﾝｸﾞ面</v>
          </cell>
          <cell r="E29" t="str">
            <v>㎡</v>
          </cell>
          <cell r="F29">
            <v>5810</v>
          </cell>
        </row>
        <row r="30">
          <cell r="A30" t="str">
            <v>B031001</v>
          </cell>
          <cell r="B30" t="str">
            <v>ｱｽﾌｧﾙﾄ防水Ｂ種</v>
          </cell>
          <cell r="C30" t="str">
            <v>（絶縁工法）一般部</v>
          </cell>
          <cell r="D30" t="str">
            <v>既設ｱｽﾌｧﾙﾄ面</v>
          </cell>
          <cell r="E30" t="str">
            <v>㎡</v>
          </cell>
          <cell r="F30">
            <v>4450</v>
          </cell>
        </row>
        <row r="31">
          <cell r="A31" t="str">
            <v>B031005</v>
          </cell>
          <cell r="B31" t="str">
            <v>ｱｽﾌｧﾙﾄ防水Ｂ種</v>
          </cell>
          <cell r="C31" t="str">
            <v>（絶縁工法）一般部</v>
          </cell>
          <cell r="D31" t="str">
            <v>既設砂付ﾙｰﾌｨﾝｸﾞ面</v>
          </cell>
          <cell r="E31" t="str">
            <v>㎡</v>
          </cell>
          <cell r="F31">
            <v>4490</v>
          </cell>
        </row>
        <row r="32">
          <cell r="A32" t="str">
            <v>B031011</v>
          </cell>
          <cell r="B32" t="str">
            <v>ｱｽﾌｧﾙﾄ防水Ｂ種</v>
          </cell>
          <cell r="C32" t="str">
            <v>（絶縁工法）立上(下)り</v>
          </cell>
          <cell r="D32" t="str">
            <v>既設ｱｽﾌｧﾙﾄ面</v>
          </cell>
          <cell r="E32" t="str">
            <v>㎡</v>
          </cell>
          <cell r="F32">
            <v>6640</v>
          </cell>
        </row>
        <row r="33">
          <cell r="A33" t="str">
            <v>B031015</v>
          </cell>
          <cell r="B33" t="str">
            <v>ｱｽﾌｧﾙﾄ防水Ｂ種</v>
          </cell>
          <cell r="C33" t="str">
            <v>（絶縁工法）立上(下)り</v>
          </cell>
          <cell r="D33" t="str">
            <v>既設砂付ﾙｰﾌｨﾝｸﾞ面</v>
          </cell>
          <cell r="E33" t="str">
            <v>㎡</v>
          </cell>
          <cell r="F33">
            <v>6670</v>
          </cell>
        </row>
        <row r="34">
          <cell r="A34" t="str">
            <v>B031125</v>
          </cell>
          <cell r="B34" t="str">
            <v>ｱｽﾌｧﾙﾄ防水Ｂ種</v>
          </cell>
          <cell r="C34" t="str">
            <v>断熱25（密着工法）一般部</v>
          </cell>
          <cell r="D34" t="str">
            <v>既設ｱｽﾌｧﾙﾄ面</v>
          </cell>
          <cell r="E34" t="str">
            <v>㎡</v>
          </cell>
          <cell r="F34">
            <v>6500</v>
          </cell>
        </row>
        <row r="35">
          <cell r="A35" t="str">
            <v>B031130</v>
          </cell>
          <cell r="B35" t="str">
            <v>ｱｽﾌｧﾙﾄ防水Ｂ種</v>
          </cell>
          <cell r="C35" t="str">
            <v>断熱30（密着工法）一般部</v>
          </cell>
          <cell r="D35" t="str">
            <v>既設ｱｽﾌｧﾙﾄ面</v>
          </cell>
          <cell r="E35" t="str">
            <v>㎡</v>
          </cell>
          <cell r="F35">
            <v>6580</v>
          </cell>
        </row>
        <row r="36">
          <cell r="A36" t="str">
            <v>B031140</v>
          </cell>
          <cell r="B36" t="str">
            <v>ｱｽﾌｧﾙﾄ防水Ｂ種</v>
          </cell>
          <cell r="C36" t="str">
            <v>断熱40（密着工法）一般部</v>
          </cell>
          <cell r="D36" t="str">
            <v>既設ｱｽﾌｧﾙﾄ面</v>
          </cell>
          <cell r="E36" t="str">
            <v>㎡</v>
          </cell>
          <cell r="F36">
            <v>6960</v>
          </cell>
        </row>
        <row r="37">
          <cell r="A37" t="str">
            <v>B031150</v>
          </cell>
          <cell r="B37" t="str">
            <v>ｱｽﾌｧﾙﾄ防水Ｂ種</v>
          </cell>
          <cell r="C37" t="str">
            <v>断熱50（密着工法）一般部</v>
          </cell>
          <cell r="D37" t="str">
            <v>既設ｱｽﾌｧﾙﾄ面</v>
          </cell>
          <cell r="E37" t="str">
            <v>㎡</v>
          </cell>
          <cell r="F37">
            <v>7160</v>
          </cell>
        </row>
        <row r="38">
          <cell r="A38" t="str">
            <v>B031225</v>
          </cell>
          <cell r="B38" t="str">
            <v>ｱｽﾌｧﾙﾄ防水Ｂ種</v>
          </cell>
          <cell r="C38" t="str">
            <v>断熱25（密着工法）一般部</v>
          </cell>
          <cell r="D38" t="str">
            <v>既設砂付ﾙｰﾌｨﾝｸﾞ面</v>
          </cell>
          <cell r="E38" t="str">
            <v>㎡</v>
          </cell>
          <cell r="F38">
            <v>6540</v>
          </cell>
        </row>
        <row r="39">
          <cell r="A39" t="str">
            <v>B031230</v>
          </cell>
          <cell r="B39" t="str">
            <v>ｱｽﾌｧﾙﾄ防水Ｂ種</v>
          </cell>
          <cell r="C39" t="str">
            <v>断熱30（密着工法）一般部</v>
          </cell>
          <cell r="D39" t="str">
            <v>既設砂付ﾙｰﾌｨﾝｸﾞ面</v>
          </cell>
          <cell r="E39" t="str">
            <v>㎡</v>
          </cell>
          <cell r="F39">
            <v>6620</v>
          </cell>
        </row>
        <row r="40">
          <cell r="A40" t="str">
            <v>B031240</v>
          </cell>
          <cell r="B40" t="str">
            <v>ｱｽﾌｧﾙﾄ防水Ｂ種</v>
          </cell>
          <cell r="C40" t="str">
            <v>断熱40（密着工法）一般部</v>
          </cell>
          <cell r="D40" t="str">
            <v>既設砂付ﾙｰﾌｨﾝｸﾞ面</v>
          </cell>
          <cell r="E40" t="str">
            <v>㎡</v>
          </cell>
          <cell r="F40">
            <v>7000</v>
          </cell>
        </row>
        <row r="41">
          <cell r="A41" t="str">
            <v>B031250</v>
          </cell>
          <cell r="B41" t="str">
            <v>ｱｽﾌｧﾙﾄ防水Ｂ種</v>
          </cell>
          <cell r="C41" t="str">
            <v>断熱50（密着工法）一般部</v>
          </cell>
          <cell r="D41" t="str">
            <v>既設砂付ﾙｰﾌｨﾝｸﾞ面</v>
          </cell>
          <cell r="E41" t="str">
            <v>㎡</v>
          </cell>
          <cell r="F41">
            <v>7200</v>
          </cell>
        </row>
        <row r="42">
          <cell r="A42" t="str">
            <v>B040001</v>
          </cell>
          <cell r="B42" t="str">
            <v>素地ごしらえ</v>
          </cell>
          <cell r="C42" t="str">
            <v>鉄面４種</v>
          </cell>
          <cell r="E42" t="str">
            <v>㎡</v>
          </cell>
          <cell r="F42">
            <v>420</v>
          </cell>
        </row>
        <row r="43">
          <cell r="A43" t="str">
            <v>B040002</v>
          </cell>
          <cell r="B43" t="str">
            <v>素地ごしらえ</v>
          </cell>
          <cell r="C43" t="str">
            <v>鉄面３種Ｃ</v>
          </cell>
          <cell r="E43" t="str">
            <v>㎡</v>
          </cell>
          <cell r="F43">
            <v>630</v>
          </cell>
        </row>
        <row r="44">
          <cell r="A44" t="str">
            <v>B040003</v>
          </cell>
          <cell r="B44" t="str">
            <v>素地ごしらえ</v>
          </cell>
          <cell r="C44" t="str">
            <v>鉄面３種Ｂ</v>
          </cell>
          <cell r="E44" t="str">
            <v>㎡</v>
          </cell>
          <cell r="F44">
            <v>1000</v>
          </cell>
        </row>
        <row r="45">
          <cell r="A45" t="str">
            <v>B040004</v>
          </cell>
          <cell r="B45" t="str">
            <v>素地ごしらえ</v>
          </cell>
          <cell r="C45" t="str">
            <v>鉄面３種Ａ</v>
          </cell>
          <cell r="E45" t="str">
            <v>㎡</v>
          </cell>
          <cell r="F45">
            <v>1490</v>
          </cell>
        </row>
        <row r="46">
          <cell r="A46" t="str">
            <v>B040005</v>
          </cell>
          <cell r="B46" t="str">
            <v>素地ごしらえ</v>
          </cell>
          <cell r="C46" t="str">
            <v>鉄面２種</v>
          </cell>
          <cell r="E46" t="str">
            <v>㎡</v>
          </cell>
          <cell r="F46">
            <v>2320</v>
          </cell>
        </row>
        <row r="47">
          <cell r="A47" t="str">
            <v>B040011</v>
          </cell>
          <cell r="B47" t="str">
            <v>素地ごしらえ</v>
          </cell>
          <cell r="C47" t="str">
            <v>亜鉛めっき面４種</v>
          </cell>
          <cell r="E47" t="str">
            <v>㎡</v>
          </cell>
          <cell r="F47">
            <v>420</v>
          </cell>
        </row>
        <row r="48">
          <cell r="A48" t="str">
            <v>B040012</v>
          </cell>
          <cell r="B48" t="str">
            <v>素地ごしらえ</v>
          </cell>
          <cell r="C48" t="str">
            <v>亜鉛めっき面３種Ｃ</v>
          </cell>
          <cell r="E48" t="str">
            <v>㎡</v>
          </cell>
          <cell r="F48">
            <v>700</v>
          </cell>
        </row>
        <row r="49">
          <cell r="A49" t="str">
            <v>B040013</v>
          </cell>
          <cell r="B49" t="str">
            <v>素地ごしらえ</v>
          </cell>
          <cell r="C49" t="str">
            <v>亜鉛めっき面３種Ｂ</v>
          </cell>
          <cell r="E49" t="str">
            <v>㎡</v>
          </cell>
          <cell r="F49">
            <v>1130</v>
          </cell>
        </row>
        <row r="50">
          <cell r="A50" t="str">
            <v>B040014</v>
          </cell>
          <cell r="B50" t="str">
            <v>素地ごしらえ</v>
          </cell>
          <cell r="C50" t="str">
            <v>亜鉛めっき面３種Ａ</v>
          </cell>
          <cell r="E50" t="str">
            <v>㎡</v>
          </cell>
          <cell r="F50">
            <v>1680</v>
          </cell>
        </row>
        <row r="51">
          <cell r="A51" t="str">
            <v>B040015</v>
          </cell>
          <cell r="B51" t="str">
            <v>素地ごしらえ</v>
          </cell>
          <cell r="C51" t="str">
            <v>亜鉛めっき面２種</v>
          </cell>
          <cell r="E51" t="str">
            <v>㎡</v>
          </cell>
          <cell r="F51">
            <v>2590</v>
          </cell>
        </row>
        <row r="52">
          <cell r="A52" t="str">
            <v>B040021</v>
          </cell>
          <cell r="B52" t="str">
            <v>素地ごしらえ</v>
          </cell>
          <cell r="C52" t="str">
            <v>ｺﾝｸﾘｰﾄ,ﾓﾙﾀﾙ,ﾌﾟﾗｽﾀｰ面等４種</v>
          </cell>
          <cell r="E52" t="str">
            <v>㎡</v>
          </cell>
          <cell r="F52">
            <v>340</v>
          </cell>
        </row>
        <row r="53">
          <cell r="A53" t="str">
            <v>B040022</v>
          </cell>
          <cell r="B53" t="str">
            <v>素地ごしらえ</v>
          </cell>
          <cell r="C53" t="str">
            <v>ｺﾝｸﾘｰﾄ,ﾓﾙﾀﾙ,ﾌﾟﾗｽﾀｰ面等３種</v>
          </cell>
          <cell r="E53" t="str">
            <v>㎡</v>
          </cell>
          <cell r="F53">
            <v>1120</v>
          </cell>
        </row>
        <row r="54">
          <cell r="A54" t="str">
            <v>B040023</v>
          </cell>
          <cell r="B54" t="str">
            <v>素地ごしらえ</v>
          </cell>
          <cell r="C54" t="str">
            <v>ｺﾝｸﾘｰﾄ,ﾓﾙﾀﾙ,ﾌﾟﾗｽﾀｰ面等２種</v>
          </cell>
          <cell r="E54" t="str">
            <v>㎡</v>
          </cell>
          <cell r="F54">
            <v>2320</v>
          </cell>
        </row>
        <row r="55">
          <cell r="A55" t="str">
            <v>B040031</v>
          </cell>
          <cell r="B55" t="str">
            <v>素地ごしらえ</v>
          </cell>
          <cell r="C55" t="str">
            <v>ボード面等４種</v>
          </cell>
          <cell r="E55" t="str">
            <v>㎡</v>
          </cell>
          <cell r="F55">
            <v>340</v>
          </cell>
        </row>
        <row r="56">
          <cell r="A56" t="str">
            <v>B040032</v>
          </cell>
          <cell r="B56" t="str">
            <v>素地ごしらえ</v>
          </cell>
          <cell r="C56" t="str">
            <v>ボード面等３種</v>
          </cell>
          <cell r="E56" t="str">
            <v>㎡</v>
          </cell>
          <cell r="F56">
            <v>1100</v>
          </cell>
        </row>
        <row r="57">
          <cell r="A57" t="str">
            <v>B040033</v>
          </cell>
          <cell r="B57" t="str">
            <v>素地ごしらえ</v>
          </cell>
          <cell r="C57" t="str">
            <v>ボード面等２種</v>
          </cell>
          <cell r="E57" t="str">
            <v>㎡</v>
          </cell>
          <cell r="F57">
            <v>2260</v>
          </cell>
        </row>
        <row r="58">
          <cell r="A58" t="str">
            <v>B040041</v>
          </cell>
          <cell r="B58" t="str">
            <v>素地ごしらえ</v>
          </cell>
          <cell r="C58" t="str">
            <v>木部４種</v>
          </cell>
          <cell r="E58" t="str">
            <v>㎡</v>
          </cell>
          <cell r="F58">
            <v>340</v>
          </cell>
        </row>
        <row r="59">
          <cell r="A59" t="str">
            <v>B040042</v>
          </cell>
          <cell r="B59" t="str">
            <v>素地ごしらえ</v>
          </cell>
          <cell r="C59" t="str">
            <v>木部３種</v>
          </cell>
          <cell r="E59" t="str">
            <v>㎡</v>
          </cell>
          <cell r="F59">
            <v>830</v>
          </cell>
        </row>
        <row r="60">
          <cell r="A60" t="str">
            <v>B040043</v>
          </cell>
          <cell r="B60" t="str">
            <v>素地ごしらえ</v>
          </cell>
          <cell r="C60" t="str">
            <v>木部２種</v>
          </cell>
          <cell r="E60" t="str">
            <v>㎡</v>
          </cell>
          <cell r="F60">
            <v>2000</v>
          </cell>
        </row>
        <row r="61">
          <cell r="A61" t="str">
            <v>B040051</v>
          </cell>
          <cell r="B61" t="str">
            <v>素地ごしらえ（VE用）</v>
          </cell>
          <cell r="C61" t="str">
            <v>ｺﾝｸﾘｰﾄ,ﾓﾙﾀﾙ,ﾎﾞｰﾄﾞ面等４種</v>
          </cell>
          <cell r="E61" t="str">
            <v>㎡</v>
          </cell>
          <cell r="F61">
            <v>340</v>
          </cell>
        </row>
        <row r="62">
          <cell r="A62" t="str">
            <v>B040052</v>
          </cell>
          <cell r="B62" t="str">
            <v>素地ごしらえ（VE用）</v>
          </cell>
          <cell r="C62" t="str">
            <v>ｺﾝｸﾘｰﾄ,ﾓﾙﾀﾙ,ﾎﾞｰﾄﾞ面等３種</v>
          </cell>
          <cell r="E62" t="str">
            <v>㎡</v>
          </cell>
          <cell r="F62">
            <v>1140</v>
          </cell>
        </row>
        <row r="63">
          <cell r="A63" t="str">
            <v>B040053</v>
          </cell>
          <cell r="B63" t="str">
            <v>素地ごしらえ（VE用）</v>
          </cell>
          <cell r="C63" t="str">
            <v>ｺﾝｸﾘｰﾄ,ﾓﾙﾀﾙ,ﾎﾞｰﾄﾞ面等２種</v>
          </cell>
          <cell r="E63" t="str">
            <v>㎡</v>
          </cell>
          <cell r="F63">
            <v>2330</v>
          </cell>
        </row>
        <row r="64">
          <cell r="A64" t="str">
            <v>B040101</v>
          </cell>
          <cell r="B64" t="str">
            <v>合成樹脂調合ﾍﾟｲﾝﾄ塗替え</v>
          </cell>
          <cell r="C64" t="str">
            <v>木部</v>
          </cell>
          <cell r="D64" t="str">
            <v>&lt;SOP&gt;</v>
          </cell>
          <cell r="E64" t="str">
            <v>㎡</v>
          </cell>
          <cell r="F64">
            <v>470</v>
          </cell>
        </row>
        <row r="65">
          <cell r="A65" t="str">
            <v>B040102</v>
          </cell>
          <cell r="B65" t="str">
            <v>合成樹脂調合ﾍﾟｲﾝﾄ塗替え</v>
          </cell>
          <cell r="C65" t="str">
            <v>木部</v>
          </cell>
          <cell r="D65" t="str">
            <v>&lt;SOP&gt;-1</v>
          </cell>
          <cell r="E65" t="str">
            <v>㎡</v>
          </cell>
          <cell r="F65">
            <v>910</v>
          </cell>
        </row>
        <row r="66">
          <cell r="A66" t="str">
            <v>B040103</v>
          </cell>
          <cell r="B66" t="str">
            <v>合成樹脂調合ﾍﾟｲﾝﾄ塗替え</v>
          </cell>
          <cell r="C66" t="str">
            <v>木部</v>
          </cell>
          <cell r="D66" t="str">
            <v>&lt;SOP&gt;-2</v>
          </cell>
          <cell r="E66" t="str">
            <v>㎡</v>
          </cell>
          <cell r="F66">
            <v>1160</v>
          </cell>
        </row>
        <row r="67">
          <cell r="A67" t="str">
            <v>B040104</v>
          </cell>
          <cell r="B67" t="str">
            <v>合成樹脂調合ﾍﾟｲﾝﾄ塗替え</v>
          </cell>
          <cell r="C67" t="str">
            <v>木部</v>
          </cell>
          <cell r="D67" t="str">
            <v>&lt;SOP&gt;-3</v>
          </cell>
          <cell r="E67" t="str">
            <v>㎡</v>
          </cell>
          <cell r="F67">
            <v>1390</v>
          </cell>
        </row>
        <row r="68">
          <cell r="A68" t="str">
            <v>B040111</v>
          </cell>
          <cell r="B68" t="str">
            <v>合成樹脂調合ﾍﾟｲﾝﾄ塗替え</v>
          </cell>
          <cell r="C68" t="str">
            <v>鉄面</v>
          </cell>
          <cell r="D68" t="str">
            <v>&lt;SOP&gt;</v>
          </cell>
          <cell r="E68" t="str">
            <v>㎡</v>
          </cell>
          <cell r="F68">
            <v>470</v>
          </cell>
        </row>
        <row r="69">
          <cell r="A69" t="str">
            <v>B040112</v>
          </cell>
          <cell r="B69" t="str">
            <v>合成樹脂調合ﾍﾟｲﾝﾄ塗替え</v>
          </cell>
          <cell r="C69" t="str">
            <v>鉄面</v>
          </cell>
          <cell r="D69" t="str">
            <v>&lt;SOP&gt;-1</v>
          </cell>
          <cell r="E69" t="str">
            <v>㎡</v>
          </cell>
          <cell r="F69">
            <v>910</v>
          </cell>
        </row>
        <row r="70">
          <cell r="A70" t="str">
            <v>B040113</v>
          </cell>
          <cell r="B70" t="str">
            <v>合成樹脂調合ﾍﾟｲﾝﾄ塗替え</v>
          </cell>
          <cell r="C70" t="str">
            <v>鉄面</v>
          </cell>
          <cell r="D70" t="str">
            <v>&lt;SOP&gt;-2C</v>
          </cell>
          <cell r="E70" t="str">
            <v>㎡</v>
          </cell>
          <cell r="F70">
            <v>1160</v>
          </cell>
        </row>
        <row r="71">
          <cell r="A71" t="str">
            <v>B040114</v>
          </cell>
          <cell r="B71" t="str">
            <v>合成樹脂調合ﾍﾟｲﾝﾄ塗替え</v>
          </cell>
          <cell r="C71" t="str">
            <v>鉄面</v>
          </cell>
          <cell r="D71" t="str">
            <v>&lt;SOP&gt;-2B</v>
          </cell>
          <cell r="E71" t="str">
            <v>㎡</v>
          </cell>
          <cell r="F71">
            <v>1400</v>
          </cell>
        </row>
        <row r="72">
          <cell r="A72" t="str">
            <v>B040115</v>
          </cell>
          <cell r="B72" t="str">
            <v>合成樹脂調合ﾍﾟｲﾝﾄ塗替え</v>
          </cell>
          <cell r="C72" t="str">
            <v>鉄面</v>
          </cell>
          <cell r="D72" t="str">
            <v>&lt;SOP&gt;-2A</v>
          </cell>
          <cell r="E72" t="str">
            <v>㎡</v>
          </cell>
          <cell r="F72">
            <v>1670</v>
          </cell>
        </row>
        <row r="73">
          <cell r="A73" t="str">
            <v>B040116</v>
          </cell>
          <cell r="B73" t="str">
            <v>合成樹脂調合ﾍﾟｲﾝﾄ塗替え</v>
          </cell>
          <cell r="C73" t="str">
            <v>鉄面</v>
          </cell>
          <cell r="D73" t="str">
            <v>&lt;SOP&gt;-3</v>
          </cell>
          <cell r="E73" t="str">
            <v>㎡</v>
          </cell>
          <cell r="F73">
            <v>1910</v>
          </cell>
        </row>
        <row r="74">
          <cell r="A74" t="str">
            <v>B040121</v>
          </cell>
          <cell r="B74" t="str">
            <v>合成樹脂調合ﾍﾟｲﾝﾄ塗替え</v>
          </cell>
          <cell r="C74" t="str">
            <v>鋼製建具等（鉄面）</v>
          </cell>
          <cell r="D74" t="str">
            <v>&lt;SOP&gt;</v>
          </cell>
          <cell r="E74" t="str">
            <v>㎡</v>
          </cell>
          <cell r="F74">
            <v>470</v>
          </cell>
        </row>
        <row r="75">
          <cell r="A75" t="str">
            <v>B040122</v>
          </cell>
          <cell r="B75" t="str">
            <v>合成樹脂調合ﾍﾟｲﾝﾄ塗替え</v>
          </cell>
          <cell r="C75" t="str">
            <v>鋼製建具等（鉄面）</v>
          </cell>
          <cell r="D75" t="str">
            <v>&lt;SOP&gt;-1</v>
          </cell>
          <cell r="E75" t="str">
            <v>㎡</v>
          </cell>
          <cell r="F75">
            <v>910</v>
          </cell>
        </row>
        <row r="76">
          <cell r="A76" t="str">
            <v>B040123</v>
          </cell>
          <cell r="B76" t="str">
            <v>合成樹脂調合ﾍﾟｲﾝﾄ塗替え</v>
          </cell>
          <cell r="C76" t="str">
            <v>鋼製建具等（鉄面）</v>
          </cell>
          <cell r="D76" t="str">
            <v>&lt;SOP&gt;-2C</v>
          </cell>
          <cell r="E76" t="str">
            <v>㎡</v>
          </cell>
          <cell r="F76">
            <v>1170</v>
          </cell>
        </row>
        <row r="77">
          <cell r="A77" t="str">
            <v>B040124</v>
          </cell>
          <cell r="B77" t="str">
            <v>合成樹脂調合ﾍﾟｲﾝﾄ塗替え</v>
          </cell>
          <cell r="C77" t="str">
            <v>鋼製建具等（鉄面）</v>
          </cell>
          <cell r="D77" t="str">
            <v>&lt;SOP&gt;-2B</v>
          </cell>
          <cell r="E77" t="str">
            <v>㎡</v>
          </cell>
          <cell r="F77">
            <v>1450</v>
          </cell>
        </row>
        <row r="78">
          <cell r="A78" t="str">
            <v>B040125</v>
          </cell>
          <cell r="B78" t="str">
            <v>合成樹脂調合ﾍﾟｲﾝﾄ塗替え</v>
          </cell>
          <cell r="C78" t="str">
            <v>鋼製建具等（鉄面）</v>
          </cell>
          <cell r="D78" t="str">
            <v>&lt;SOP&gt;-2A</v>
          </cell>
          <cell r="E78" t="str">
            <v>㎡</v>
          </cell>
          <cell r="F78">
            <v>1710</v>
          </cell>
        </row>
        <row r="79">
          <cell r="A79" t="str">
            <v>B040126</v>
          </cell>
          <cell r="B79" t="str">
            <v>合成樹脂調合ﾍﾟｲﾝﾄ塗替え</v>
          </cell>
          <cell r="C79" t="str">
            <v>鋼製建具等（鉄面）</v>
          </cell>
          <cell r="D79" t="str">
            <v>&lt;SOP&gt;-3</v>
          </cell>
          <cell r="E79" t="str">
            <v>㎡</v>
          </cell>
          <cell r="F79">
            <v>1980</v>
          </cell>
        </row>
        <row r="80">
          <cell r="A80" t="str">
            <v>B040131</v>
          </cell>
          <cell r="B80" t="str">
            <v>合成樹脂調合ﾍﾟｲﾝﾄ塗替え</v>
          </cell>
          <cell r="C80" t="str">
            <v>鋼製建具等（亜鉛ﾒｯｷ）</v>
          </cell>
          <cell r="D80" t="str">
            <v>&lt;SOP&gt;</v>
          </cell>
          <cell r="E80" t="str">
            <v>㎡</v>
          </cell>
          <cell r="F80">
            <v>470</v>
          </cell>
        </row>
        <row r="81">
          <cell r="A81" t="str">
            <v>B040132</v>
          </cell>
          <cell r="B81" t="str">
            <v>合成樹脂調合ﾍﾟｲﾝﾄ塗替え</v>
          </cell>
          <cell r="C81" t="str">
            <v>鋼製建具等（亜鉛ﾒｯｷ）</v>
          </cell>
          <cell r="D81" t="str">
            <v>&lt;SOP&gt;-1</v>
          </cell>
          <cell r="E81" t="str">
            <v>㎡</v>
          </cell>
          <cell r="F81">
            <v>910</v>
          </cell>
        </row>
        <row r="82">
          <cell r="A82" t="str">
            <v>B040133</v>
          </cell>
          <cell r="B82" t="str">
            <v>合成樹脂調合ﾍﾟｲﾝﾄ塗替え</v>
          </cell>
          <cell r="C82" t="str">
            <v>鋼製建具等（亜鉛ﾒｯｷ）</v>
          </cell>
          <cell r="D82" t="str">
            <v>&lt;SOP&gt;-2C</v>
          </cell>
          <cell r="E82" t="str">
            <v>㎡</v>
          </cell>
          <cell r="F82">
            <v>1170</v>
          </cell>
        </row>
        <row r="83">
          <cell r="A83" t="str">
            <v>B040134</v>
          </cell>
          <cell r="B83" t="str">
            <v>合成樹脂調合ﾍﾟｲﾝﾄ塗替え</v>
          </cell>
          <cell r="C83" t="str">
            <v>鋼製建具等（亜鉛ﾒｯｷ）</v>
          </cell>
          <cell r="D83" t="str">
            <v>&lt;SOP&gt;-2B</v>
          </cell>
          <cell r="E83" t="str">
            <v>㎡</v>
          </cell>
          <cell r="F83">
            <v>1450</v>
          </cell>
        </row>
        <row r="84">
          <cell r="A84" t="str">
            <v>B040135</v>
          </cell>
          <cell r="B84" t="str">
            <v>合成樹脂調合ﾍﾟｲﾝﾄ塗替え</v>
          </cell>
          <cell r="C84" t="str">
            <v>鋼製建具等（亜鉛ﾒｯｷ）</v>
          </cell>
          <cell r="D84" t="str">
            <v>&lt;SOP&gt;-2A</v>
          </cell>
          <cell r="E84" t="str">
            <v>㎡</v>
          </cell>
          <cell r="F84">
            <v>1720</v>
          </cell>
        </row>
        <row r="85">
          <cell r="A85" t="str">
            <v>B040136</v>
          </cell>
          <cell r="B85" t="str">
            <v>合成樹脂調合ﾍﾟｲﾝﾄ塗替え</v>
          </cell>
          <cell r="C85" t="str">
            <v>鋼製建具等（亜鉛ﾒｯｷ）</v>
          </cell>
          <cell r="D85" t="str">
            <v>&lt;SOP&gt;-3</v>
          </cell>
          <cell r="E85" t="str">
            <v>㎡</v>
          </cell>
          <cell r="F85">
            <v>1980</v>
          </cell>
        </row>
        <row r="86">
          <cell r="A86" t="str">
            <v>B040141</v>
          </cell>
          <cell r="B86" t="str">
            <v>合成樹脂調合ﾍﾟｲﾝﾄ塗替え</v>
          </cell>
          <cell r="C86" t="str">
            <v>亜鉛めっき面</v>
          </cell>
          <cell r="D86" t="str">
            <v>&lt;SOP&gt;</v>
          </cell>
          <cell r="E86" t="str">
            <v>㎡</v>
          </cell>
          <cell r="F86">
            <v>470</v>
          </cell>
        </row>
        <row r="87">
          <cell r="A87" t="str">
            <v>B040142</v>
          </cell>
          <cell r="B87" t="str">
            <v>合成樹脂調合ﾍﾟｲﾝﾄ塗替え</v>
          </cell>
          <cell r="C87" t="str">
            <v>亜鉛めっき面</v>
          </cell>
          <cell r="D87" t="str">
            <v>&lt;SOP&gt;-1</v>
          </cell>
          <cell r="E87" t="str">
            <v>㎡</v>
          </cell>
          <cell r="F87">
            <v>910</v>
          </cell>
        </row>
        <row r="88">
          <cell r="A88" t="str">
            <v>B040143</v>
          </cell>
          <cell r="B88" t="str">
            <v>合成樹脂調合ﾍﾟｲﾝﾄ塗替え</v>
          </cell>
          <cell r="C88" t="str">
            <v>亜鉛めっき面</v>
          </cell>
          <cell r="D88" t="str">
            <v>&lt;SOP&gt;-2C</v>
          </cell>
          <cell r="E88" t="str">
            <v>㎡</v>
          </cell>
          <cell r="F88">
            <v>1170</v>
          </cell>
        </row>
        <row r="89">
          <cell r="A89" t="str">
            <v>B040144</v>
          </cell>
          <cell r="B89" t="str">
            <v>合成樹脂調合ﾍﾟｲﾝﾄ塗替え</v>
          </cell>
          <cell r="C89" t="str">
            <v>亜鉛めっき面</v>
          </cell>
          <cell r="D89" t="str">
            <v>&lt;SOP&gt;-2B</v>
          </cell>
          <cell r="E89" t="str">
            <v>㎡</v>
          </cell>
          <cell r="F89">
            <v>1450</v>
          </cell>
        </row>
        <row r="90">
          <cell r="A90" t="str">
            <v>B040145</v>
          </cell>
          <cell r="B90" t="str">
            <v>合成樹脂調合ﾍﾟｲﾝﾄ塗替え</v>
          </cell>
          <cell r="C90" t="str">
            <v>亜鉛めっき面</v>
          </cell>
          <cell r="D90" t="str">
            <v>&lt;SOP&gt;-2A</v>
          </cell>
          <cell r="E90" t="str">
            <v>㎡</v>
          </cell>
          <cell r="F90">
            <v>1720</v>
          </cell>
        </row>
        <row r="91">
          <cell r="A91" t="str">
            <v>B040146</v>
          </cell>
          <cell r="B91" t="str">
            <v>合成樹脂調合ﾍﾟｲﾝﾄ塗替え</v>
          </cell>
          <cell r="C91" t="str">
            <v>亜鉛めっき面</v>
          </cell>
          <cell r="D91" t="str">
            <v>&lt;SOP&gt;-3</v>
          </cell>
          <cell r="E91" t="str">
            <v>㎡</v>
          </cell>
          <cell r="F91">
            <v>1980</v>
          </cell>
        </row>
        <row r="92">
          <cell r="A92" t="str">
            <v>B040201</v>
          </cell>
          <cell r="B92" t="str">
            <v>合成樹脂ｴﾏﾙｼｮﾝﾍﾟｲﾝﾄ1種塗替え</v>
          </cell>
          <cell r="C92" t="str">
            <v>ｺﾝｸﾘｰﾄ,ﾓﾙﾀﾙ,ﾎﾞｰﾄﾞ面等</v>
          </cell>
          <cell r="D92" t="str">
            <v>&lt;EP-1&gt;</v>
          </cell>
          <cell r="E92" t="str">
            <v>㎡</v>
          </cell>
          <cell r="F92">
            <v>400</v>
          </cell>
        </row>
        <row r="93">
          <cell r="A93" t="str">
            <v>B040202</v>
          </cell>
          <cell r="B93" t="str">
            <v>合成樹脂ｴﾏﾙｼｮﾝﾍﾟｲﾝﾄ1種塗替え</v>
          </cell>
          <cell r="C93" t="str">
            <v>ｺﾝｸﾘｰﾄ,ﾓﾙﾀﾙ,ﾎﾞｰﾄﾞ面等</v>
          </cell>
          <cell r="D93" t="str">
            <v>&lt;EP-1&gt;-1</v>
          </cell>
          <cell r="E93" t="str">
            <v>㎡</v>
          </cell>
          <cell r="F93">
            <v>740</v>
          </cell>
        </row>
        <row r="94">
          <cell r="A94" t="str">
            <v>B040203</v>
          </cell>
          <cell r="B94" t="str">
            <v>合成樹脂ｴﾏﾙｼｮﾝﾍﾟｲﾝﾄ1種塗替え</v>
          </cell>
          <cell r="C94" t="str">
            <v>ｺﾝｸﾘｰﾄ,ﾓﾙﾀﾙ,ﾎﾞｰﾄﾞ面等</v>
          </cell>
          <cell r="D94" t="str">
            <v>&lt;EP-1&gt;-2</v>
          </cell>
          <cell r="E94" t="str">
            <v>㎡</v>
          </cell>
          <cell r="F94">
            <v>740</v>
          </cell>
        </row>
        <row r="95">
          <cell r="A95" t="str">
            <v>B040204</v>
          </cell>
          <cell r="B95" t="str">
            <v>合成樹脂ｴﾏﾙｼｮﾝﾍﾟｲﾝﾄ1種塗替え</v>
          </cell>
          <cell r="C95" t="str">
            <v>ｺﾝｸﾘｰﾄ,ﾓﾙﾀﾙ,ﾎﾞｰﾄﾞ面等</v>
          </cell>
          <cell r="D95" t="str">
            <v>&lt;EP-1&gt;-3</v>
          </cell>
          <cell r="E95" t="str">
            <v>㎡</v>
          </cell>
          <cell r="F95">
            <v>740</v>
          </cell>
        </row>
        <row r="96">
          <cell r="A96" t="str">
            <v>B040211</v>
          </cell>
          <cell r="B96" t="str">
            <v>合成樹脂ｴﾏﾙｼｮﾝﾍﾟｲﾝﾄ1種塗替え</v>
          </cell>
          <cell r="C96" t="str">
            <v>天井面</v>
          </cell>
          <cell r="D96" t="str">
            <v>&lt;EP-1&gt;</v>
          </cell>
          <cell r="E96" t="str">
            <v>㎡</v>
          </cell>
          <cell r="F96">
            <v>480</v>
          </cell>
        </row>
        <row r="97">
          <cell r="A97" t="str">
            <v>B040212</v>
          </cell>
          <cell r="B97" t="str">
            <v>合成樹脂ｴﾏﾙｼｮﾝﾍﾟｲﾝﾄ1種塗替え</v>
          </cell>
          <cell r="C97" t="str">
            <v>天井面</v>
          </cell>
          <cell r="D97" t="str">
            <v>&lt;EP-1&gt;-1</v>
          </cell>
          <cell r="E97" t="str">
            <v>㎡</v>
          </cell>
          <cell r="F97">
            <v>820</v>
          </cell>
        </row>
        <row r="98">
          <cell r="A98" t="str">
            <v>B040213</v>
          </cell>
          <cell r="B98" t="str">
            <v>合成樹脂ｴﾏﾙｼｮﾝﾍﾟｲﾝﾄ1種塗替え</v>
          </cell>
          <cell r="C98" t="str">
            <v>天井面</v>
          </cell>
          <cell r="D98" t="str">
            <v>&lt;EP-1&gt;-2</v>
          </cell>
          <cell r="E98" t="str">
            <v>㎡</v>
          </cell>
          <cell r="F98">
            <v>820</v>
          </cell>
        </row>
        <row r="99">
          <cell r="A99" t="str">
            <v>B040214</v>
          </cell>
          <cell r="B99" t="str">
            <v>合成樹脂ｴﾏﾙｼｮﾝﾍﾟｲﾝﾄ1種塗替え</v>
          </cell>
          <cell r="C99" t="str">
            <v>天井面</v>
          </cell>
          <cell r="D99" t="str">
            <v>&lt;EP-1&gt;-3</v>
          </cell>
          <cell r="E99" t="str">
            <v>㎡</v>
          </cell>
          <cell r="F99">
            <v>820</v>
          </cell>
        </row>
        <row r="100">
          <cell r="A100" t="str">
            <v>B040301</v>
          </cell>
          <cell r="B100" t="str">
            <v>つや有り合成樹脂ｴﾏﾙｼｮﾝﾍﾟｲﾝﾄ塗替え</v>
          </cell>
          <cell r="C100" t="str">
            <v>ｺﾝｸﾘｰﾄ,ﾓﾙﾀﾙ,ﾎﾞｰﾄﾞ面等</v>
          </cell>
          <cell r="D100" t="str">
            <v>&lt;GEP-A&gt;</v>
          </cell>
          <cell r="E100" t="str">
            <v>㎡</v>
          </cell>
          <cell r="F100">
            <v>390</v>
          </cell>
        </row>
        <row r="101">
          <cell r="A101" t="str">
            <v>B040302</v>
          </cell>
          <cell r="B101" t="str">
            <v>つや有り合成樹脂ｴﾏﾙｼｮﾝﾍﾟｲﾝﾄ塗替え</v>
          </cell>
          <cell r="C101" t="str">
            <v>ｺﾝｸﾘｰﾄ,ﾓﾙﾀﾙ,ﾎﾞｰﾄﾞ面等</v>
          </cell>
          <cell r="D101" t="str">
            <v>&lt;GEP-A&gt;-1</v>
          </cell>
          <cell r="E101" t="str">
            <v>㎡</v>
          </cell>
          <cell r="F101">
            <v>810</v>
          </cell>
        </row>
        <row r="102">
          <cell r="A102" t="str">
            <v>B040303</v>
          </cell>
          <cell r="B102" t="str">
            <v>つや有り合成樹脂ｴﾏﾙｼｮﾝﾍﾟｲﾝﾄ塗替え</v>
          </cell>
          <cell r="C102" t="str">
            <v>ｺﾝｸﾘｰﾄ,ﾓﾙﾀﾙ,ﾎﾞｰﾄﾞ面等</v>
          </cell>
          <cell r="D102" t="str">
            <v>&lt;GEP-A&gt;-2</v>
          </cell>
          <cell r="E102" t="str">
            <v>㎡</v>
          </cell>
          <cell r="F102">
            <v>1220</v>
          </cell>
        </row>
        <row r="103">
          <cell r="A103" t="str">
            <v>B040304</v>
          </cell>
          <cell r="B103" t="str">
            <v>つや有り合成樹脂ｴﾏﾙｼｮﾝﾍﾟｲﾝﾄ塗替え</v>
          </cell>
          <cell r="C103" t="str">
            <v>ｺﾝｸﾘｰﾄ,ﾓﾙﾀﾙ,ﾎﾞｰﾄﾞ面等</v>
          </cell>
          <cell r="D103" t="str">
            <v>&lt;GEP-A&gt;-3</v>
          </cell>
          <cell r="E103" t="str">
            <v>㎡</v>
          </cell>
          <cell r="F103">
            <v>1220</v>
          </cell>
        </row>
        <row r="104">
          <cell r="A104" t="str">
            <v>B040311</v>
          </cell>
          <cell r="B104" t="str">
            <v>つや有り合成樹脂ｴﾏﾙｼｮﾝﾍﾟｲﾝﾄ塗替え</v>
          </cell>
          <cell r="C104" t="str">
            <v>天井面等</v>
          </cell>
          <cell r="D104" t="str">
            <v>&lt;GEP-A&gt;</v>
          </cell>
          <cell r="E104" t="str">
            <v>㎡</v>
          </cell>
          <cell r="F104">
            <v>410</v>
          </cell>
        </row>
        <row r="105">
          <cell r="A105" t="str">
            <v>B040312</v>
          </cell>
          <cell r="B105" t="str">
            <v>つや有り合成樹脂ｴﾏﾙｼｮﾝﾍﾟｲﾝﾄ塗替え</v>
          </cell>
          <cell r="C105" t="str">
            <v>天井面等</v>
          </cell>
          <cell r="D105" t="str">
            <v>&lt;GEP-A&gt;-1</v>
          </cell>
          <cell r="E105" t="str">
            <v>㎡</v>
          </cell>
          <cell r="F105">
            <v>820</v>
          </cell>
        </row>
        <row r="106">
          <cell r="A106" t="str">
            <v>B040313</v>
          </cell>
          <cell r="B106" t="str">
            <v>つや有り合成樹脂ｴﾏﾙｼｮﾝﾍﾟｲﾝﾄ塗替え</v>
          </cell>
          <cell r="C106" t="str">
            <v>天井面等</v>
          </cell>
          <cell r="D106" t="str">
            <v>&lt;GEP-A&gt;-2</v>
          </cell>
          <cell r="E106" t="str">
            <v>㎡</v>
          </cell>
          <cell r="F106">
            <v>1280</v>
          </cell>
        </row>
        <row r="107">
          <cell r="A107" t="str">
            <v>B040314</v>
          </cell>
          <cell r="B107" t="str">
            <v>つや有り合成樹脂ｴﾏﾙｼｮﾝﾍﾟｲﾝﾄ塗替え</v>
          </cell>
          <cell r="C107" t="str">
            <v>天井面等</v>
          </cell>
          <cell r="D107" t="str">
            <v>&lt;GEP-A&gt;-3</v>
          </cell>
          <cell r="E107" t="str">
            <v>㎡</v>
          </cell>
          <cell r="F107">
            <v>1280</v>
          </cell>
        </row>
        <row r="108">
          <cell r="A108" t="str">
            <v>B040321</v>
          </cell>
          <cell r="B108" t="str">
            <v>つや有り合成樹脂ｴﾏﾙｼｮﾝﾍﾟｲﾝﾄ塗替え</v>
          </cell>
          <cell r="C108" t="str">
            <v>ｺﾝｸﾘｰﾄ,ﾓﾙﾀﾙ,ﾎﾞｰﾄﾞ面等</v>
          </cell>
          <cell r="D108" t="str">
            <v>&lt;GEP-B&gt;</v>
          </cell>
          <cell r="E108" t="str">
            <v>㎡</v>
          </cell>
          <cell r="F108">
            <v>410</v>
          </cell>
        </row>
        <row r="109">
          <cell r="A109" t="str">
            <v>B040322</v>
          </cell>
          <cell r="B109" t="str">
            <v>つや有り合成樹脂ｴﾏﾙｼｮﾝﾍﾟｲﾝﾄ塗替え</v>
          </cell>
          <cell r="C109" t="str">
            <v>ｺﾝｸﾘｰﾄ,ﾓﾙﾀﾙ,ﾎﾞｰﾄﾞ面等</v>
          </cell>
          <cell r="D109" t="str">
            <v>&lt;GEP-B&gt;-1</v>
          </cell>
          <cell r="E109" t="str">
            <v>㎡</v>
          </cell>
          <cell r="F109">
            <v>850</v>
          </cell>
        </row>
        <row r="110">
          <cell r="A110" t="str">
            <v>B040323</v>
          </cell>
          <cell r="B110" t="str">
            <v>つや有り合成樹脂ｴﾏﾙｼｮﾝﾍﾟｲﾝﾄ塗替え</v>
          </cell>
          <cell r="C110" t="str">
            <v>ｺﾝｸﾘｰﾄ,ﾓﾙﾀﾙ,ﾎﾞｰﾄﾞ面等</v>
          </cell>
          <cell r="D110" t="str">
            <v>&lt;GEP-B&gt;-2</v>
          </cell>
          <cell r="E110" t="str">
            <v>㎡</v>
          </cell>
          <cell r="F110">
            <v>850</v>
          </cell>
        </row>
        <row r="111">
          <cell r="A111" t="str">
            <v>B040324</v>
          </cell>
          <cell r="B111" t="str">
            <v>つや有り合成樹脂ｴﾏﾙｼｮﾝﾍﾟｲﾝﾄ塗替え</v>
          </cell>
          <cell r="C111" t="str">
            <v>ｺﾝｸﾘｰﾄ,ﾓﾙﾀﾙ,ﾎﾞｰﾄﾞ面等</v>
          </cell>
          <cell r="D111" t="str">
            <v>&lt;GEP-B&gt;-3</v>
          </cell>
          <cell r="E111" t="str">
            <v>㎡</v>
          </cell>
          <cell r="F111">
            <v>850</v>
          </cell>
        </row>
        <row r="112">
          <cell r="A112" t="str">
            <v>B040331</v>
          </cell>
          <cell r="B112" t="str">
            <v>つや有り合成樹脂ｴﾏﾙｼｮﾝﾍﾟｲﾝﾄ塗替え</v>
          </cell>
          <cell r="C112" t="str">
            <v>天井面等</v>
          </cell>
          <cell r="D112" t="str">
            <v>&lt;GEP-B&gt;</v>
          </cell>
          <cell r="E112" t="str">
            <v>㎡</v>
          </cell>
          <cell r="F112">
            <v>410</v>
          </cell>
        </row>
        <row r="113">
          <cell r="A113" t="str">
            <v>B040332</v>
          </cell>
          <cell r="B113" t="str">
            <v>つや有り合成樹脂ｴﾏﾙｼｮﾝﾍﾟｲﾝﾄ塗替え</v>
          </cell>
          <cell r="C113" t="str">
            <v>天井面等</v>
          </cell>
          <cell r="D113" t="str">
            <v>&lt;GEP-B&gt;-1</v>
          </cell>
          <cell r="E113" t="str">
            <v>㎡</v>
          </cell>
          <cell r="F113">
            <v>840</v>
          </cell>
        </row>
        <row r="114">
          <cell r="A114" t="str">
            <v>B040333</v>
          </cell>
          <cell r="B114" t="str">
            <v>つや有り合成樹脂ｴﾏﾙｼｮﾝﾍﾟｲﾝﾄ塗替え</v>
          </cell>
          <cell r="C114" t="str">
            <v>天井面等</v>
          </cell>
          <cell r="D114" t="str">
            <v>&lt;GEP-B&gt;-2</v>
          </cell>
          <cell r="E114" t="str">
            <v>㎡</v>
          </cell>
          <cell r="F114">
            <v>840</v>
          </cell>
        </row>
        <row r="115">
          <cell r="A115" t="str">
            <v>B040334</v>
          </cell>
          <cell r="B115" t="str">
            <v>つや有り合成樹脂ｴﾏﾙｼｮﾝﾍﾟｲﾝﾄ塗替え</v>
          </cell>
          <cell r="C115" t="str">
            <v>天井面等</v>
          </cell>
          <cell r="D115" t="str">
            <v>&lt;GEP-B&gt;-3</v>
          </cell>
          <cell r="E115" t="str">
            <v>㎡</v>
          </cell>
          <cell r="F115">
            <v>840</v>
          </cell>
        </row>
        <row r="116">
          <cell r="A116" t="str">
            <v>B040401</v>
          </cell>
          <cell r="B116" t="str">
            <v>塩化ﾋﾞﾆﾙ樹脂ｴﾅﾒﾙ塗替え</v>
          </cell>
          <cell r="C116" t="str">
            <v>ｺﾝｸﾘｰﾄ,ﾓﾙﾀﾙ,ﾎﾞｰﾄﾞ面等</v>
          </cell>
          <cell r="D116" t="str">
            <v>&lt;VE&gt;</v>
          </cell>
          <cell r="E116" t="str">
            <v>㎡</v>
          </cell>
          <cell r="F116">
            <v>320</v>
          </cell>
        </row>
        <row r="117">
          <cell r="A117" t="str">
            <v>B040402</v>
          </cell>
          <cell r="B117" t="str">
            <v>塩化ﾋﾞﾆﾙ樹脂ｴﾅﾒﾙ塗替え</v>
          </cell>
          <cell r="C117" t="str">
            <v>ｺﾝｸﾘｰﾄ,ﾓﾙﾀﾙ,ﾎﾞｰﾄﾞ面等</v>
          </cell>
          <cell r="D117" t="str">
            <v>&lt;VE&gt;-1</v>
          </cell>
          <cell r="E117" t="str">
            <v>㎡</v>
          </cell>
          <cell r="F117">
            <v>670</v>
          </cell>
        </row>
        <row r="118">
          <cell r="A118" t="str">
            <v>B040403</v>
          </cell>
          <cell r="B118" t="str">
            <v>塩化ﾋﾞﾆﾙ樹脂ｴﾅﾒﾙ塗替え</v>
          </cell>
          <cell r="C118" t="str">
            <v>ｺﾝｸﾘｰﾄ,ﾓﾙﾀﾙ,ﾎﾞｰﾄﾞ面等</v>
          </cell>
          <cell r="D118" t="str">
            <v>&lt;VE&gt;-2</v>
          </cell>
          <cell r="E118" t="str">
            <v>㎡</v>
          </cell>
          <cell r="F118">
            <v>1440</v>
          </cell>
        </row>
        <row r="119">
          <cell r="A119" t="str">
            <v>B040404</v>
          </cell>
          <cell r="B119" t="str">
            <v>塩化ﾋﾞﾆﾙ樹脂ｴﾅﾒﾙ塗替え</v>
          </cell>
          <cell r="C119" t="str">
            <v>ｺﾝｸﾘｰﾄ,ﾓﾙﾀﾙ,ﾎﾞｰﾄﾞ面等</v>
          </cell>
          <cell r="D119" t="str">
            <v>&lt;VE&gt;-3</v>
          </cell>
          <cell r="E119" t="str">
            <v>㎡</v>
          </cell>
          <cell r="F119">
            <v>1620</v>
          </cell>
        </row>
        <row r="120">
          <cell r="A120" t="str">
            <v>B040501</v>
          </cell>
          <cell r="B120" t="str">
            <v>クリヤラッカー塗替え</v>
          </cell>
          <cell r="C120" t="str">
            <v>木部</v>
          </cell>
          <cell r="D120" t="str">
            <v>&lt;CL&gt;</v>
          </cell>
          <cell r="E120" t="str">
            <v>㎡</v>
          </cell>
          <cell r="F120">
            <v>1080</v>
          </cell>
        </row>
        <row r="121">
          <cell r="A121" t="str">
            <v>B040601</v>
          </cell>
          <cell r="B121" t="str">
            <v>ﾌﾀﾙ酸樹脂ｴﾅﾒﾙ塗替え</v>
          </cell>
          <cell r="C121" t="str">
            <v>鉄面</v>
          </cell>
          <cell r="D121" t="str">
            <v>&lt;FE&gt;</v>
          </cell>
          <cell r="E121" t="str">
            <v>㎡</v>
          </cell>
          <cell r="F121">
            <v>560</v>
          </cell>
        </row>
        <row r="122">
          <cell r="A122" t="str">
            <v>B040602</v>
          </cell>
          <cell r="B122" t="str">
            <v>ﾌﾀﾙ酸樹脂ｴﾅﾒﾙ塗替え</v>
          </cell>
          <cell r="C122" t="str">
            <v>鉄面</v>
          </cell>
          <cell r="D122" t="str">
            <v>&lt;FE&gt;-1</v>
          </cell>
          <cell r="E122" t="str">
            <v>㎡</v>
          </cell>
          <cell r="F122">
            <v>1180</v>
          </cell>
        </row>
        <row r="123">
          <cell r="A123" t="str">
            <v>B040603</v>
          </cell>
          <cell r="B123" t="str">
            <v>ﾌﾀﾙ酸樹脂ｴﾅﾒﾙ塗替え</v>
          </cell>
          <cell r="C123" t="str">
            <v>鉄面</v>
          </cell>
          <cell r="D123" t="str">
            <v>&lt;FE&gt;-2C</v>
          </cell>
          <cell r="E123" t="str">
            <v>㎡</v>
          </cell>
          <cell r="F123">
            <v>2180</v>
          </cell>
        </row>
        <row r="124">
          <cell r="A124" t="str">
            <v>B040604</v>
          </cell>
          <cell r="B124" t="str">
            <v>ﾌﾀﾙ酸樹脂ｴﾅﾒﾙ塗替え</v>
          </cell>
          <cell r="C124" t="str">
            <v>鉄面</v>
          </cell>
          <cell r="D124" t="str">
            <v>&lt;FE&gt;-2B</v>
          </cell>
          <cell r="E124" t="str">
            <v>㎡</v>
          </cell>
          <cell r="F124">
            <v>2400</v>
          </cell>
        </row>
        <row r="125">
          <cell r="A125" t="str">
            <v>B040605</v>
          </cell>
          <cell r="B125" t="str">
            <v>ﾌﾀﾙ酸樹脂ｴﾅﾒﾙ塗替え</v>
          </cell>
          <cell r="C125" t="str">
            <v>鉄面</v>
          </cell>
          <cell r="D125" t="str">
            <v>&lt;FE&gt;-2A</v>
          </cell>
          <cell r="E125" t="str">
            <v>㎡</v>
          </cell>
          <cell r="F125">
            <v>2640</v>
          </cell>
        </row>
        <row r="126">
          <cell r="A126" t="str">
            <v>B040606</v>
          </cell>
          <cell r="B126" t="str">
            <v>ﾌﾀﾙ酸樹脂ｴﾅﾒﾙ塗替え</v>
          </cell>
          <cell r="C126" t="str">
            <v>鉄面</v>
          </cell>
          <cell r="D126" t="str">
            <v>&lt;FE&gt;-3</v>
          </cell>
          <cell r="E126" t="str">
            <v>㎡</v>
          </cell>
          <cell r="F126">
            <v>2850</v>
          </cell>
        </row>
        <row r="127">
          <cell r="A127" t="str">
            <v>B040611</v>
          </cell>
          <cell r="B127" t="str">
            <v>ﾌﾀﾙ酸樹脂ｴﾅﾒﾙ塗替え</v>
          </cell>
          <cell r="C127" t="str">
            <v>鋼製建具等（鉄面）</v>
          </cell>
          <cell r="D127" t="str">
            <v>&lt;FE&gt;</v>
          </cell>
          <cell r="E127" t="str">
            <v>㎡</v>
          </cell>
          <cell r="F127">
            <v>560</v>
          </cell>
        </row>
        <row r="128">
          <cell r="A128" t="str">
            <v>B040612</v>
          </cell>
          <cell r="B128" t="str">
            <v>ﾌﾀﾙ酸樹脂ｴﾅﾒﾙ塗替え</v>
          </cell>
          <cell r="C128" t="str">
            <v>鋼製建具等（鉄面）</v>
          </cell>
          <cell r="D128" t="str">
            <v>&lt;FE&gt;-1</v>
          </cell>
          <cell r="E128" t="str">
            <v>㎡</v>
          </cell>
          <cell r="F128">
            <v>1180</v>
          </cell>
        </row>
        <row r="129">
          <cell r="A129" t="str">
            <v>B040613</v>
          </cell>
          <cell r="B129" t="str">
            <v>ﾌﾀﾙ酸樹脂ｴﾅﾒﾙ塗替え</v>
          </cell>
          <cell r="C129" t="str">
            <v>鋼製建具等（鉄面）</v>
          </cell>
          <cell r="D129" t="str">
            <v>&lt;FE&gt;-2C</v>
          </cell>
          <cell r="E129" t="str">
            <v>㎡</v>
          </cell>
          <cell r="F129">
            <v>2230</v>
          </cell>
        </row>
        <row r="130">
          <cell r="A130" t="str">
            <v>B040614</v>
          </cell>
          <cell r="B130" t="str">
            <v>ﾌﾀﾙ酸樹脂ｴﾅﾒﾙ塗替え</v>
          </cell>
          <cell r="C130" t="str">
            <v>鋼製建具等（鉄面）</v>
          </cell>
          <cell r="D130" t="str">
            <v>&lt;FE&gt;-2B</v>
          </cell>
          <cell r="E130" t="str">
            <v>㎡</v>
          </cell>
          <cell r="F130">
            <v>2490</v>
          </cell>
        </row>
        <row r="131">
          <cell r="A131" t="str">
            <v>B040615</v>
          </cell>
          <cell r="B131" t="str">
            <v>ﾌﾀﾙ酸樹脂ｴﾅﾒﾙ塗替え</v>
          </cell>
          <cell r="C131" t="str">
            <v>鋼製建具等（鉄面）</v>
          </cell>
          <cell r="D131" t="str">
            <v>&lt;FE&gt;-2A</v>
          </cell>
          <cell r="E131" t="str">
            <v>㎡</v>
          </cell>
          <cell r="F131">
            <v>2770</v>
          </cell>
        </row>
        <row r="132">
          <cell r="A132" t="str">
            <v>B040616</v>
          </cell>
          <cell r="B132" t="str">
            <v>ﾌﾀﾙ酸樹脂ｴﾅﾒﾙ塗替え</v>
          </cell>
          <cell r="C132" t="str">
            <v>鋼製建具等（鉄面）</v>
          </cell>
          <cell r="D132" t="str">
            <v>&lt;FE&gt;-3</v>
          </cell>
          <cell r="E132" t="str">
            <v>㎡</v>
          </cell>
          <cell r="F132">
            <v>3030</v>
          </cell>
        </row>
        <row r="133">
          <cell r="A133" t="str">
            <v>B040621</v>
          </cell>
          <cell r="B133" t="str">
            <v>ﾌﾀﾙ酸樹脂ｴﾅﾒﾙ塗替え</v>
          </cell>
          <cell r="C133" t="str">
            <v>亜鉛めっき面</v>
          </cell>
          <cell r="D133" t="str">
            <v>&lt;FE&gt;</v>
          </cell>
          <cell r="E133" t="str">
            <v>㎡</v>
          </cell>
          <cell r="F133">
            <v>560</v>
          </cell>
        </row>
        <row r="134">
          <cell r="A134" t="str">
            <v>B040622</v>
          </cell>
          <cell r="B134" t="str">
            <v>ﾌﾀﾙ酸樹脂ｴﾅﾒﾙ塗替え</v>
          </cell>
          <cell r="C134" t="str">
            <v>亜鉛めっき面</v>
          </cell>
          <cell r="D134" t="str">
            <v>&lt;FE&gt;-1</v>
          </cell>
          <cell r="E134" t="str">
            <v>㎡</v>
          </cell>
          <cell r="F134">
            <v>1180</v>
          </cell>
        </row>
        <row r="135">
          <cell r="A135" t="str">
            <v>B040623</v>
          </cell>
          <cell r="B135" t="str">
            <v>ﾌﾀﾙ酸樹脂ｴﾅﾒﾙ塗替え</v>
          </cell>
          <cell r="C135" t="str">
            <v>亜鉛めっき面</v>
          </cell>
          <cell r="D135" t="str">
            <v>&lt;FE&gt;-2C</v>
          </cell>
          <cell r="E135" t="str">
            <v>㎡</v>
          </cell>
          <cell r="F135">
            <v>2230</v>
          </cell>
        </row>
        <row r="136">
          <cell r="A136" t="str">
            <v>B040624</v>
          </cell>
          <cell r="B136" t="str">
            <v>ﾌﾀﾙ酸樹脂ｴﾅﾒﾙ塗替え</v>
          </cell>
          <cell r="C136" t="str">
            <v>亜鉛めっき面</v>
          </cell>
          <cell r="D136" t="str">
            <v>&lt;FE&gt;-2B</v>
          </cell>
          <cell r="E136" t="str">
            <v>㎡</v>
          </cell>
          <cell r="F136">
            <v>2490</v>
          </cell>
        </row>
        <row r="137">
          <cell r="A137" t="str">
            <v>B040625</v>
          </cell>
          <cell r="B137" t="str">
            <v>ﾌﾀﾙ酸樹脂ｴﾅﾒﾙ塗替え</v>
          </cell>
          <cell r="C137" t="str">
            <v>亜鉛めっき面</v>
          </cell>
          <cell r="D137" t="str">
            <v>&lt;FE&gt;-2A</v>
          </cell>
          <cell r="E137" t="str">
            <v>㎡</v>
          </cell>
          <cell r="F137">
            <v>2770</v>
          </cell>
        </row>
        <row r="138">
          <cell r="A138" t="str">
            <v>B040626</v>
          </cell>
          <cell r="B138" t="str">
            <v>ﾌﾀﾙ酸樹脂ｴﾅﾒﾙ塗替え</v>
          </cell>
          <cell r="C138" t="str">
            <v>亜鉛めっき面</v>
          </cell>
          <cell r="D138" t="str">
            <v>&lt;FE&gt;-3</v>
          </cell>
          <cell r="E138" t="str">
            <v>㎡</v>
          </cell>
          <cell r="F138">
            <v>3030</v>
          </cell>
        </row>
        <row r="139">
          <cell r="A139" t="str">
            <v>B040701</v>
          </cell>
          <cell r="B139" t="str">
            <v>オイルステイン塗替え</v>
          </cell>
          <cell r="D139" t="str">
            <v>&lt;OS&gt;</v>
          </cell>
          <cell r="E139" t="str">
            <v>㎡</v>
          </cell>
          <cell r="F139">
            <v>540</v>
          </cell>
        </row>
        <row r="140">
          <cell r="A140" t="str">
            <v>B050001</v>
          </cell>
          <cell r="B140" t="str">
            <v>空気圧縮機運転費</v>
          </cell>
          <cell r="C140" t="str">
            <v>（  5m3／min）</v>
          </cell>
          <cell r="E140" t="str">
            <v>日</v>
          </cell>
          <cell r="F140">
            <v>5990</v>
          </cell>
        </row>
        <row r="141">
          <cell r="A141" t="str">
            <v>B050002</v>
          </cell>
          <cell r="B141" t="str">
            <v>空気圧縮機運転費</v>
          </cell>
          <cell r="C141" t="str">
            <v>（7.6m3／min）</v>
          </cell>
          <cell r="E141" t="str">
            <v>日</v>
          </cell>
          <cell r="F141">
            <v>8920</v>
          </cell>
        </row>
        <row r="142">
          <cell r="A142" t="str">
            <v>B050003</v>
          </cell>
          <cell r="B142" t="str">
            <v>鉄筋切断</v>
          </cell>
          <cell r="E142" t="str">
            <v>m3</v>
          </cell>
          <cell r="F142">
            <v>660</v>
          </cell>
        </row>
        <row r="143">
          <cell r="A143" t="str">
            <v>B051001</v>
          </cell>
          <cell r="B143" t="str">
            <v>床モルタル撤去</v>
          </cell>
          <cell r="E143" t="str">
            <v>㎡</v>
          </cell>
          <cell r="F143">
            <v>2390</v>
          </cell>
        </row>
        <row r="144">
          <cell r="A144" t="str">
            <v>B051002</v>
          </cell>
          <cell r="B144" t="str">
            <v>床タイル，床人研撤去</v>
          </cell>
          <cell r="C144" t="str">
            <v>（下地モルタル共）</v>
          </cell>
          <cell r="E144" t="str">
            <v>m3</v>
          </cell>
          <cell r="F144">
            <v>2980</v>
          </cell>
        </row>
        <row r="145">
          <cell r="A145" t="str">
            <v>B051003</v>
          </cell>
          <cell r="B145" t="str">
            <v>防水押さえｺﾝｸﾘｰﾄ撤去</v>
          </cell>
          <cell r="E145" t="str">
            <v>m3</v>
          </cell>
          <cell r="F145">
            <v>23180</v>
          </cell>
        </row>
        <row r="146">
          <cell r="A146" t="str">
            <v>B051004</v>
          </cell>
          <cell r="B146" t="str">
            <v>鉄筋ｺﾝｸﾘｰﾄ壁等撤去</v>
          </cell>
          <cell r="E146" t="str">
            <v>m3</v>
          </cell>
          <cell r="F146">
            <v>41630</v>
          </cell>
        </row>
        <row r="147">
          <cell r="A147" t="str">
            <v>B051005</v>
          </cell>
          <cell r="B147" t="str">
            <v>壁モルタル撤去</v>
          </cell>
          <cell r="E147" t="str">
            <v>㎡</v>
          </cell>
          <cell r="F147">
            <v>2390</v>
          </cell>
        </row>
        <row r="148">
          <cell r="A148" t="str">
            <v>B051006</v>
          </cell>
          <cell r="B148" t="str">
            <v>壁タイル撤去</v>
          </cell>
          <cell r="C148" t="str">
            <v>（下地モルタル共）</v>
          </cell>
          <cell r="E148" t="str">
            <v>㎡</v>
          </cell>
          <cell r="F148">
            <v>2910</v>
          </cell>
        </row>
        <row r="149">
          <cell r="A149" t="str">
            <v>B051011</v>
          </cell>
          <cell r="B149" t="str">
            <v>ビニル床タイル撤去</v>
          </cell>
          <cell r="E149" t="str">
            <v>㎡</v>
          </cell>
          <cell r="F149">
            <v>720</v>
          </cell>
        </row>
        <row r="150">
          <cell r="A150" t="str">
            <v>B051012</v>
          </cell>
          <cell r="B150" t="str">
            <v>ビニル床シート撤去</v>
          </cell>
          <cell r="E150" t="str">
            <v>㎡</v>
          </cell>
          <cell r="F150">
            <v>720</v>
          </cell>
        </row>
        <row r="151">
          <cell r="A151" t="str">
            <v>B051021</v>
          </cell>
          <cell r="B151" t="str">
            <v>ﾌﾛｰﾘﾝｸﾞﾎﾞｰﾄﾞ縁甲板等撤去</v>
          </cell>
          <cell r="C151" t="str">
            <v>（ころばし床組共）</v>
          </cell>
          <cell r="E151" t="str">
            <v>㎡</v>
          </cell>
          <cell r="F151">
            <v>1620</v>
          </cell>
        </row>
        <row r="152">
          <cell r="A152" t="str">
            <v>B051022</v>
          </cell>
          <cell r="B152" t="str">
            <v>ﾌﾛｰﾘﾝｸﾞﾎﾞｰﾄﾞ縁甲板等撤去</v>
          </cell>
          <cell r="C152" t="str">
            <v>（つか立て床組共）</v>
          </cell>
          <cell r="E152" t="str">
            <v>㎡</v>
          </cell>
          <cell r="F152">
            <v>1800</v>
          </cell>
        </row>
        <row r="153">
          <cell r="A153" t="str">
            <v>B051031</v>
          </cell>
          <cell r="B153" t="str">
            <v>壁合板・板張り，ボード等撤去</v>
          </cell>
          <cell r="C153" t="str">
            <v>（仕上げ材のみ）</v>
          </cell>
          <cell r="E153" t="str">
            <v>㎡</v>
          </cell>
          <cell r="F153">
            <v>720</v>
          </cell>
        </row>
        <row r="154">
          <cell r="A154" t="str">
            <v>B051032</v>
          </cell>
          <cell r="B154" t="str">
            <v>壁合板・板張り，ボード等撤去</v>
          </cell>
          <cell r="C154" t="str">
            <v>（ｺﾝｸﾘｰﾄ下地,胴縁共）</v>
          </cell>
          <cell r="E154" t="str">
            <v>㎡</v>
          </cell>
          <cell r="F154">
            <v>900</v>
          </cell>
        </row>
        <row r="155">
          <cell r="A155" t="str">
            <v>B051041</v>
          </cell>
          <cell r="B155" t="str">
            <v>天井合板・板張り，ボード等撤去</v>
          </cell>
          <cell r="C155" t="str">
            <v>（仕上げ材のみ）</v>
          </cell>
          <cell r="E155" t="str">
            <v>㎡</v>
          </cell>
          <cell r="F155">
            <v>720</v>
          </cell>
        </row>
        <row r="156">
          <cell r="A156" t="str">
            <v>B051042</v>
          </cell>
          <cell r="B156" t="str">
            <v>天井合板・板張り，ボード等撤去</v>
          </cell>
          <cell r="C156" t="str">
            <v>（木下地･軽鉄下地共）</v>
          </cell>
          <cell r="E156" t="str">
            <v>㎡</v>
          </cell>
          <cell r="F156">
            <v>900</v>
          </cell>
        </row>
        <row r="157">
          <cell r="A157" t="str">
            <v>B051051</v>
          </cell>
          <cell r="B157" t="str">
            <v>木造間仕切撤去</v>
          </cell>
          <cell r="C157" t="str">
            <v>（仕上げ材共）</v>
          </cell>
          <cell r="E157" t="str">
            <v>㎡</v>
          </cell>
          <cell r="F157">
            <v>1440</v>
          </cell>
        </row>
        <row r="158">
          <cell r="A158" t="str">
            <v>B051061</v>
          </cell>
          <cell r="B158" t="str">
            <v>ｱｽﾌｧﾙﾄ防水層撤去</v>
          </cell>
          <cell r="E158" t="str">
            <v>㎡</v>
          </cell>
          <cell r="F158">
            <v>1620</v>
          </cell>
        </row>
        <row r="159">
          <cell r="A159" t="str">
            <v>B051062</v>
          </cell>
          <cell r="B159" t="str">
            <v>シート防水層撤去</v>
          </cell>
          <cell r="E159" t="str">
            <v>㎡</v>
          </cell>
          <cell r="F159">
            <v>810</v>
          </cell>
        </row>
        <row r="160">
          <cell r="A160" t="str">
            <v>B051071</v>
          </cell>
          <cell r="B160" t="str">
            <v>立てどい撤去</v>
          </cell>
          <cell r="C160" t="str">
            <v>（鋼管）径 65mm</v>
          </cell>
          <cell r="E160" t="str">
            <v>ｍ</v>
          </cell>
          <cell r="F160">
            <v>1780</v>
          </cell>
        </row>
        <row r="161">
          <cell r="A161" t="str">
            <v>B051072</v>
          </cell>
          <cell r="B161" t="str">
            <v>立てどい撤去</v>
          </cell>
          <cell r="C161" t="str">
            <v>（鋼管）径 80mm</v>
          </cell>
          <cell r="E161" t="str">
            <v>ｍ</v>
          </cell>
          <cell r="F161">
            <v>2020</v>
          </cell>
        </row>
        <row r="162">
          <cell r="A162" t="str">
            <v>B051073</v>
          </cell>
          <cell r="B162" t="str">
            <v>立てどい撤去</v>
          </cell>
          <cell r="C162" t="str">
            <v>（鋼管）径100mm</v>
          </cell>
          <cell r="E162" t="str">
            <v>ｍ</v>
          </cell>
          <cell r="F162">
            <v>2630</v>
          </cell>
        </row>
        <row r="163">
          <cell r="A163" t="str">
            <v>B051074</v>
          </cell>
          <cell r="B163" t="str">
            <v>立てどい撤去</v>
          </cell>
          <cell r="C163" t="str">
            <v>（鋼管）径125mm</v>
          </cell>
          <cell r="E163" t="str">
            <v>ｍ</v>
          </cell>
          <cell r="F163">
            <v>3110</v>
          </cell>
        </row>
        <row r="164">
          <cell r="A164" t="str">
            <v>B051075</v>
          </cell>
          <cell r="B164" t="str">
            <v>立てどい撤去</v>
          </cell>
          <cell r="C164" t="str">
            <v>（鋼管）径150mm</v>
          </cell>
          <cell r="E164" t="str">
            <v>ｍ</v>
          </cell>
          <cell r="F164">
            <v>4720</v>
          </cell>
        </row>
        <row r="165">
          <cell r="A165" t="str">
            <v>B051081</v>
          </cell>
          <cell r="B165" t="str">
            <v>立てどい撤去</v>
          </cell>
          <cell r="C165" t="str">
            <v>（硬質塩ビ管）径 65mm</v>
          </cell>
          <cell r="E165" t="str">
            <v>ｍ</v>
          </cell>
          <cell r="F165">
            <v>1070</v>
          </cell>
        </row>
        <row r="166">
          <cell r="A166" t="str">
            <v>B051082</v>
          </cell>
          <cell r="B166" t="str">
            <v>立てどい撤去</v>
          </cell>
          <cell r="C166" t="str">
            <v>（硬質塩ビ管）径 75mm</v>
          </cell>
          <cell r="E166" t="str">
            <v>ｍ</v>
          </cell>
          <cell r="F166">
            <v>1250</v>
          </cell>
        </row>
        <row r="167">
          <cell r="A167" t="str">
            <v>B051083</v>
          </cell>
          <cell r="B167" t="str">
            <v>立てどい撤去</v>
          </cell>
          <cell r="C167" t="str">
            <v>（硬質塩ビ管）径100mm</v>
          </cell>
          <cell r="E167" t="str">
            <v>ｍ</v>
          </cell>
          <cell r="F167">
            <v>1610</v>
          </cell>
        </row>
        <row r="168">
          <cell r="A168" t="str">
            <v>B051084</v>
          </cell>
          <cell r="B168" t="str">
            <v>立てどい撤去</v>
          </cell>
          <cell r="C168" t="str">
            <v>（硬質塩ビ管）径125mm</v>
          </cell>
          <cell r="E168" t="str">
            <v>ｍ</v>
          </cell>
          <cell r="F168">
            <v>1980</v>
          </cell>
        </row>
        <row r="169">
          <cell r="A169" t="str">
            <v>B051085</v>
          </cell>
          <cell r="B169" t="str">
            <v>立てどい撤去</v>
          </cell>
          <cell r="C169" t="str">
            <v>（硬質塩ビ管）径150mm</v>
          </cell>
          <cell r="E169" t="str">
            <v>ｍ</v>
          </cell>
          <cell r="F169">
            <v>2340</v>
          </cell>
        </row>
        <row r="170">
          <cell r="A170" t="str">
            <v>B060001</v>
          </cell>
          <cell r="B170" t="str">
            <v>工事残材運搬</v>
          </cell>
          <cell r="C170" t="str">
            <v>（10ｔ車）</v>
          </cell>
          <cell r="E170" t="str">
            <v>日</v>
          </cell>
          <cell r="F170">
            <v>46290</v>
          </cell>
        </row>
        <row r="171">
          <cell r="A171" t="str">
            <v>B060002</v>
          </cell>
          <cell r="B171" t="str">
            <v>工事残材運搬</v>
          </cell>
          <cell r="C171" t="str">
            <v>（４ｔ車）</v>
          </cell>
          <cell r="E171" t="str">
            <v>日</v>
          </cell>
          <cell r="F171">
            <v>30280</v>
          </cell>
        </row>
        <row r="172">
          <cell r="A172" t="str">
            <v>B060003</v>
          </cell>
          <cell r="B172" t="str">
            <v>工事残材運搬</v>
          </cell>
          <cell r="C172" t="str">
            <v>（２ｔ車）</v>
          </cell>
          <cell r="E172" t="str">
            <v>日</v>
          </cell>
          <cell r="F172">
            <v>26300</v>
          </cell>
        </row>
        <row r="173">
          <cell r="A173" t="str">
            <v>B060011</v>
          </cell>
          <cell r="B173" t="str">
            <v>廃棄材（ガラ）敷きならし</v>
          </cell>
          <cell r="E173" t="str">
            <v>m3</v>
          </cell>
          <cell r="F173">
            <v>113</v>
          </cell>
        </row>
        <row r="174">
          <cell r="A174" t="str">
            <v>B060201</v>
          </cell>
          <cell r="B174" t="str">
            <v>廃棄材運搬　Ⅰ類</v>
          </cell>
          <cell r="C174" t="str">
            <v>（２ｔ車，DID区間有り，ﾊﾞｯｸﾎｳ0.1m3） 0.3km以下</v>
          </cell>
          <cell r="E174" t="str">
            <v>m3</v>
          </cell>
          <cell r="F174">
            <v>1540</v>
          </cell>
        </row>
        <row r="175">
          <cell r="A175" t="str">
            <v>B060202</v>
          </cell>
          <cell r="B175" t="str">
            <v>廃棄材運搬　Ⅰ類</v>
          </cell>
          <cell r="C175" t="str">
            <v>（２ｔ車，DID区間有り，ﾊﾞｯｸﾎｳ0.1m3） 1.0km以下</v>
          </cell>
          <cell r="E175" t="str">
            <v>m3</v>
          </cell>
          <cell r="F175">
            <v>1710</v>
          </cell>
        </row>
        <row r="176">
          <cell r="A176" t="str">
            <v>B060203</v>
          </cell>
          <cell r="B176" t="str">
            <v>廃棄材運搬　Ⅰ類</v>
          </cell>
          <cell r="C176" t="str">
            <v>（２ｔ車，DID区間有り，ﾊﾞｯｸﾎｳ0.1m3） 1.5km以下</v>
          </cell>
          <cell r="E176" t="str">
            <v>m3</v>
          </cell>
          <cell r="F176">
            <v>2050</v>
          </cell>
        </row>
        <row r="177">
          <cell r="A177" t="str">
            <v>B060204</v>
          </cell>
          <cell r="B177" t="str">
            <v>廃棄材運搬　Ⅰ類</v>
          </cell>
          <cell r="C177" t="str">
            <v>（２ｔ車，DID区間有り，ﾊﾞｯｸﾎｳ0.1m3） 2.5km以下</v>
          </cell>
          <cell r="E177" t="str">
            <v>m3</v>
          </cell>
          <cell r="F177">
            <v>2390</v>
          </cell>
        </row>
        <row r="178">
          <cell r="A178" t="str">
            <v>B060205</v>
          </cell>
          <cell r="B178" t="str">
            <v>廃棄材運搬　Ⅰ類</v>
          </cell>
          <cell r="C178" t="str">
            <v>（２ｔ車，DID区間有り，ﾊﾞｯｸﾎｳ0.1m3） 3.0km以下</v>
          </cell>
          <cell r="E178" t="str">
            <v>m3</v>
          </cell>
          <cell r="F178">
            <v>2740</v>
          </cell>
        </row>
        <row r="179">
          <cell r="A179" t="str">
            <v>B060206</v>
          </cell>
          <cell r="B179" t="str">
            <v>廃棄材運搬　Ⅰ類</v>
          </cell>
          <cell r="C179" t="str">
            <v>（２ｔ車，DID区間有り，ﾊﾞｯｸﾎｳ0.1m3） 3.5km以下</v>
          </cell>
          <cell r="E179" t="str">
            <v>m3</v>
          </cell>
          <cell r="F179">
            <v>3080</v>
          </cell>
        </row>
        <row r="180">
          <cell r="A180" t="str">
            <v>B060207</v>
          </cell>
          <cell r="B180" t="str">
            <v>廃棄材運搬　Ⅰ類</v>
          </cell>
          <cell r="C180" t="str">
            <v>（２ｔ車，DID区間有り，ﾊﾞｯｸﾎｳ0.1m3） 4.5km以下</v>
          </cell>
          <cell r="E180" t="str">
            <v>m3</v>
          </cell>
          <cell r="F180">
            <v>3420</v>
          </cell>
        </row>
        <row r="181">
          <cell r="A181" t="str">
            <v>B060208</v>
          </cell>
          <cell r="B181" t="str">
            <v>廃棄材運搬　Ⅰ類</v>
          </cell>
          <cell r="C181" t="str">
            <v>（２ｔ車，DID区間有り，ﾊﾞｯｸﾎｳ0.1m3） 5.0km以下</v>
          </cell>
          <cell r="E181" t="str">
            <v>m3</v>
          </cell>
          <cell r="F181">
            <v>3760</v>
          </cell>
        </row>
        <row r="182">
          <cell r="A182" t="str">
            <v>B060209</v>
          </cell>
          <cell r="B182" t="str">
            <v>廃棄材運搬　Ⅰ類</v>
          </cell>
          <cell r="C182" t="str">
            <v>（２ｔ車，DID区間有り，ﾊﾞｯｸﾎｳ0.1m3） 6.5km以下</v>
          </cell>
          <cell r="E182" t="str">
            <v>m3</v>
          </cell>
          <cell r="F182">
            <v>4450</v>
          </cell>
        </row>
        <row r="183">
          <cell r="A183" t="str">
            <v>B060210</v>
          </cell>
          <cell r="B183" t="str">
            <v>廃棄材運搬　Ⅰ類</v>
          </cell>
          <cell r="C183" t="str">
            <v>（２ｔ車，DID区間有り，ﾊﾞｯｸﾎｳ0.1m3） 8.0km以下</v>
          </cell>
          <cell r="E183" t="str">
            <v>m3</v>
          </cell>
          <cell r="F183">
            <v>5130</v>
          </cell>
        </row>
        <row r="184">
          <cell r="A184" t="str">
            <v>B060211</v>
          </cell>
          <cell r="B184" t="str">
            <v>廃棄材運搬　Ⅰ類</v>
          </cell>
          <cell r="C184" t="str">
            <v>（２ｔ車，DID区間有り，ﾊﾞｯｸﾎｳ0.1m3）11.0km以下</v>
          </cell>
          <cell r="E184" t="str">
            <v>m3</v>
          </cell>
          <cell r="F184">
            <v>6160</v>
          </cell>
        </row>
        <row r="185">
          <cell r="A185" t="str">
            <v>B060212</v>
          </cell>
          <cell r="B185" t="str">
            <v>廃棄材運搬　Ⅰ類</v>
          </cell>
          <cell r="C185" t="str">
            <v>（２ｔ車，DID区間有り，ﾊﾞｯｸﾎｳ0.1m3）15.0km以下</v>
          </cell>
          <cell r="E185" t="str">
            <v>m3</v>
          </cell>
          <cell r="F185">
            <v>7860</v>
          </cell>
        </row>
        <row r="186">
          <cell r="A186" t="str">
            <v>B060213</v>
          </cell>
          <cell r="B186" t="str">
            <v>廃棄材運搬　Ⅰ類</v>
          </cell>
          <cell r="C186" t="str">
            <v>（２ｔ車，DID区間有り，ﾊﾞｯｸﾎｳ0.1m3）24.0km以下</v>
          </cell>
          <cell r="E186" t="str">
            <v>m3</v>
          </cell>
          <cell r="F186">
            <v>10250</v>
          </cell>
        </row>
        <row r="187">
          <cell r="A187" t="str">
            <v>B060214</v>
          </cell>
          <cell r="B187" t="str">
            <v>廃棄材運搬　Ⅰ類</v>
          </cell>
          <cell r="C187" t="str">
            <v>（２ｔ車，DID区間有り，ﾊﾞｯｸﾎｳ0.1m3）60.0km以下</v>
          </cell>
          <cell r="E187" t="str">
            <v>m3</v>
          </cell>
          <cell r="F187">
            <v>15380</v>
          </cell>
        </row>
        <row r="188">
          <cell r="A188" t="str">
            <v>B060221</v>
          </cell>
          <cell r="B188" t="str">
            <v>廃棄材運搬　Ⅰ類</v>
          </cell>
          <cell r="C188" t="str">
            <v>（２ｔ車，DID区間無し，ﾊﾞｯｸﾎｳ0.1m3） 0.3km以下</v>
          </cell>
          <cell r="E188" t="str">
            <v>m3</v>
          </cell>
          <cell r="F188">
            <v>1540</v>
          </cell>
        </row>
        <row r="189">
          <cell r="A189" t="str">
            <v>B060222</v>
          </cell>
          <cell r="B189" t="str">
            <v>廃棄材運搬　Ⅰ類</v>
          </cell>
          <cell r="C189" t="str">
            <v>（２ｔ車，DID区間無し，ﾊﾞｯｸﾎｳ0.1m3） 1.0km以下</v>
          </cell>
          <cell r="E189" t="str">
            <v>m3</v>
          </cell>
          <cell r="F189">
            <v>1710</v>
          </cell>
        </row>
        <row r="190">
          <cell r="A190" t="str">
            <v>B060223</v>
          </cell>
          <cell r="B190" t="str">
            <v>廃棄材運搬　Ⅰ類</v>
          </cell>
          <cell r="C190" t="str">
            <v>（２ｔ車，DID区間無し，ﾊﾞｯｸﾎｳ0.1m3） 1.5km以下</v>
          </cell>
          <cell r="E190" t="str">
            <v>m3</v>
          </cell>
          <cell r="F190">
            <v>2050</v>
          </cell>
        </row>
        <row r="191">
          <cell r="A191" t="str">
            <v>B060224</v>
          </cell>
          <cell r="B191" t="str">
            <v>廃棄材運搬　Ⅰ類</v>
          </cell>
          <cell r="C191" t="str">
            <v>（２ｔ車，DID区間無し，ﾊﾞｯｸﾎｳ0.1m3） 2.5km以下</v>
          </cell>
          <cell r="E191" t="str">
            <v>m3</v>
          </cell>
          <cell r="F191">
            <v>2390</v>
          </cell>
        </row>
        <row r="192">
          <cell r="A192" t="str">
            <v>B060225</v>
          </cell>
          <cell r="B192" t="str">
            <v>廃棄材運搬　Ⅰ類</v>
          </cell>
          <cell r="C192" t="str">
            <v>（２ｔ車，DID区間無し，ﾊﾞｯｸﾎｳ0.1m3） 3.0km以下</v>
          </cell>
          <cell r="E192" t="str">
            <v>m3</v>
          </cell>
          <cell r="F192">
            <v>2740</v>
          </cell>
        </row>
        <row r="193">
          <cell r="A193" t="str">
            <v>B060226</v>
          </cell>
          <cell r="B193" t="str">
            <v>廃棄材運搬　Ⅰ類</v>
          </cell>
          <cell r="C193" t="str">
            <v>（２ｔ車，DID区間無し，ﾊﾞｯｸﾎｳ0.1m3） 3.5km以下</v>
          </cell>
          <cell r="E193" t="str">
            <v>m3</v>
          </cell>
          <cell r="F193">
            <v>3080</v>
          </cell>
        </row>
        <row r="194">
          <cell r="A194" t="str">
            <v>B060227</v>
          </cell>
          <cell r="B194" t="str">
            <v>廃棄材運搬　Ⅰ類</v>
          </cell>
          <cell r="C194" t="str">
            <v>（２ｔ車，DID区間無し，ﾊﾞｯｸﾎｳ0.1m3） 4.5km以下</v>
          </cell>
          <cell r="E194" t="str">
            <v>m3</v>
          </cell>
          <cell r="F194">
            <v>3420</v>
          </cell>
        </row>
        <row r="195">
          <cell r="A195" t="str">
            <v>B060228</v>
          </cell>
          <cell r="B195" t="str">
            <v>廃棄材運搬　Ⅰ類</v>
          </cell>
          <cell r="C195" t="str">
            <v>（２ｔ車，DID区間無し，ﾊﾞｯｸﾎｳ0.1m3） 5.5km以下</v>
          </cell>
          <cell r="E195" t="str">
            <v>m3</v>
          </cell>
          <cell r="F195">
            <v>3760</v>
          </cell>
        </row>
        <row r="196">
          <cell r="A196" t="str">
            <v>B060229</v>
          </cell>
          <cell r="B196" t="str">
            <v>廃棄材運搬　Ⅰ類</v>
          </cell>
          <cell r="C196" t="str">
            <v>（２ｔ車，DID区間無し，ﾊﾞｯｸﾎｳ0.1m3） 7.0km以下</v>
          </cell>
          <cell r="E196" t="str">
            <v>m3</v>
          </cell>
          <cell r="F196">
            <v>4450</v>
          </cell>
        </row>
        <row r="197">
          <cell r="A197" t="str">
            <v>B060230</v>
          </cell>
          <cell r="B197" t="str">
            <v>廃棄材運搬　Ⅰ類</v>
          </cell>
          <cell r="C197" t="str">
            <v>（２ｔ車，DID区間無し，ﾊﾞｯｸﾎｳ0.1m3） 9.0km以下</v>
          </cell>
          <cell r="E197" t="str">
            <v>m3</v>
          </cell>
          <cell r="F197">
            <v>5130</v>
          </cell>
        </row>
        <row r="198">
          <cell r="A198" t="str">
            <v>B060231</v>
          </cell>
          <cell r="B198" t="str">
            <v>廃棄材運搬　Ⅰ類</v>
          </cell>
          <cell r="C198" t="str">
            <v>（２ｔ車，DID区間無し，ﾊﾞｯｸﾎｳ0.1m3）12.0km以下</v>
          </cell>
          <cell r="E198" t="str">
            <v>m3</v>
          </cell>
          <cell r="F198">
            <v>6160</v>
          </cell>
        </row>
        <row r="199">
          <cell r="A199" t="str">
            <v>B060232</v>
          </cell>
          <cell r="B199" t="str">
            <v>廃棄材運搬　Ⅰ類</v>
          </cell>
          <cell r="C199" t="str">
            <v>（２ｔ車，DID区間無し，ﾊﾞｯｸﾎｳ0.1m3）17.0km以下</v>
          </cell>
          <cell r="E199" t="str">
            <v>m3</v>
          </cell>
          <cell r="F199">
            <v>7860</v>
          </cell>
        </row>
        <row r="200">
          <cell r="A200" t="str">
            <v>B060233</v>
          </cell>
          <cell r="B200" t="str">
            <v>廃棄材運搬　Ⅰ類</v>
          </cell>
          <cell r="C200" t="str">
            <v>（２ｔ車，DID区間無し，ﾊﾞｯｸﾎｳ0.1m3）28.5km以下</v>
          </cell>
          <cell r="E200" t="str">
            <v>m3</v>
          </cell>
          <cell r="F200">
            <v>10250</v>
          </cell>
        </row>
        <row r="201">
          <cell r="A201" t="str">
            <v>B060234</v>
          </cell>
          <cell r="B201" t="str">
            <v>廃棄材運搬　Ⅰ類</v>
          </cell>
          <cell r="C201" t="str">
            <v>（２ｔ車，DID区間無し，ﾊﾞｯｸﾎｳ0.1m3）60.0km以下</v>
          </cell>
          <cell r="E201" t="str">
            <v>m3</v>
          </cell>
          <cell r="F201">
            <v>15380</v>
          </cell>
        </row>
        <row r="202">
          <cell r="A202" t="str">
            <v>B060241</v>
          </cell>
          <cell r="B202" t="str">
            <v>廃棄材運搬　Ⅱ類</v>
          </cell>
          <cell r="C202" t="str">
            <v>（２ｔ車，DID区間有り，ﾊﾞｯｸﾎｳ0.1m3） 0.3km以下</v>
          </cell>
          <cell r="E202" t="str">
            <v>m3</v>
          </cell>
          <cell r="F202">
            <v>710</v>
          </cell>
        </row>
        <row r="203">
          <cell r="A203" t="str">
            <v>B060242</v>
          </cell>
          <cell r="B203" t="str">
            <v>廃棄材運搬　Ⅱ類</v>
          </cell>
          <cell r="C203" t="str">
            <v>（２ｔ車，DID区間有り，ﾊﾞｯｸﾎｳ0.1m3） 1.0km以下</v>
          </cell>
          <cell r="E203" t="str">
            <v>m3</v>
          </cell>
          <cell r="F203">
            <v>790</v>
          </cell>
        </row>
        <row r="204">
          <cell r="A204" t="str">
            <v>B060243</v>
          </cell>
          <cell r="B204" t="str">
            <v>廃棄材運搬　Ⅱ類</v>
          </cell>
          <cell r="C204" t="str">
            <v>（２ｔ車，DID区間有り，ﾊﾞｯｸﾎｳ0.1m3） 1.5km以下</v>
          </cell>
          <cell r="E204" t="str">
            <v>m3</v>
          </cell>
          <cell r="F204">
            <v>950</v>
          </cell>
        </row>
        <row r="205">
          <cell r="A205" t="str">
            <v>B060244</v>
          </cell>
          <cell r="B205" t="str">
            <v>廃棄材運搬　Ⅱ類</v>
          </cell>
          <cell r="C205" t="str">
            <v>（２ｔ車，DID区間有り，ﾊﾞｯｸﾎｳ0.1m3） 2.5km以下</v>
          </cell>
          <cell r="E205" t="str">
            <v>m3</v>
          </cell>
          <cell r="F205">
            <v>1100</v>
          </cell>
        </row>
        <row r="206">
          <cell r="A206" t="str">
            <v>B060245</v>
          </cell>
          <cell r="B206" t="str">
            <v>廃棄材運搬　Ⅱ類</v>
          </cell>
          <cell r="C206" t="str">
            <v>（２ｔ車，DID区間有り，ﾊﾞｯｸﾎｳ0.1m3） 3.0km以下</v>
          </cell>
          <cell r="E206" t="str">
            <v>m3</v>
          </cell>
          <cell r="F206">
            <v>1260</v>
          </cell>
        </row>
        <row r="207">
          <cell r="A207" t="str">
            <v>B060246</v>
          </cell>
          <cell r="B207" t="str">
            <v>廃棄材運搬　Ⅱ類</v>
          </cell>
          <cell r="C207" t="str">
            <v>（２ｔ車，DID区間有り，ﾊﾞｯｸﾎｳ0.1m3） 3.5km以下</v>
          </cell>
          <cell r="E207" t="str">
            <v>m3</v>
          </cell>
          <cell r="F207">
            <v>1420</v>
          </cell>
        </row>
        <row r="208">
          <cell r="A208" t="str">
            <v>B060247</v>
          </cell>
          <cell r="B208" t="str">
            <v>廃棄材運搬　Ⅱ類</v>
          </cell>
          <cell r="C208" t="str">
            <v>（２ｔ車，DID区間有り，ﾊﾞｯｸﾎｳ0.1m3） 4.5km以下</v>
          </cell>
          <cell r="E208" t="str">
            <v>m3</v>
          </cell>
          <cell r="F208">
            <v>1580</v>
          </cell>
        </row>
        <row r="209">
          <cell r="A209" t="str">
            <v>B060248</v>
          </cell>
          <cell r="B209" t="str">
            <v>廃棄材運搬　Ⅱ類</v>
          </cell>
          <cell r="C209" t="str">
            <v>（２ｔ車，DID区間有り，ﾊﾞｯｸﾎｳ0.1m3） 5.0km以下</v>
          </cell>
          <cell r="E209" t="str">
            <v>m3</v>
          </cell>
          <cell r="F209">
            <v>1730</v>
          </cell>
        </row>
        <row r="210">
          <cell r="A210" t="str">
            <v>B060249</v>
          </cell>
          <cell r="B210" t="str">
            <v>廃棄材運搬　Ⅱ類</v>
          </cell>
          <cell r="C210" t="str">
            <v>（２ｔ車，DID区間有り，ﾊﾞｯｸﾎｳ0.1m3） 6.5km以下</v>
          </cell>
          <cell r="E210" t="str">
            <v>m3</v>
          </cell>
          <cell r="F210">
            <v>2050</v>
          </cell>
        </row>
        <row r="211">
          <cell r="A211" t="str">
            <v>B060250</v>
          </cell>
          <cell r="B211" t="str">
            <v>廃棄材運搬　Ⅱ類</v>
          </cell>
          <cell r="C211" t="str">
            <v>（２ｔ車，DID区間有り，ﾊﾞｯｸﾎｳ0.1m3） 8.0km以下</v>
          </cell>
          <cell r="E211" t="str">
            <v>m3</v>
          </cell>
          <cell r="F211">
            <v>2370</v>
          </cell>
        </row>
        <row r="212">
          <cell r="A212" t="str">
            <v>B060251</v>
          </cell>
          <cell r="B212" t="str">
            <v>廃棄材運搬　Ⅱ類</v>
          </cell>
          <cell r="C212" t="str">
            <v>（２ｔ車，DID区間有り，ﾊﾞｯｸﾎｳ0.1m3）11.0km以下</v>
          </cell>
          <cell r="E212" t="str">
            <v>m3</v>
          </cell>
          <cell r="F212">
            <v>2840</v>
          </cell>
        </row>
        <row r="213">
          <cell r="A213" t="str">
            <v>B060252</v>
          </cell>
          <cell r="B213" t="str">
            <v>廃棄材運搬　Ⅱ類</v>
          </cell>
          <cell r="C213" t="str">
            <v>（２ｔ車，DID区間有り，ﾊﾞｯｸﾎｳ0.1m3）15.0km以下</v>
          </cell>
          <cell r="E213" t="str">
            <v>m3</v>
          </cell>
          <cell r="F213">
            <v>3630</v>
          </cell>
        </row>
        <row r="214">
          <cell r="A214" t="str">
            <v>B060253</v>
          </cell>
          <cell r="B214" t="str">
            <v>廃棄材運搬　Ⅱ類</v>
          </cell>
          <cell r="C214" t="str">
            <v>（２ｔ車，DID区間有り，ﾊﾞｯｸﾎｳ0.1m3）24.0km以下</v>
          </cell>
          <cell r="E214" t="str">
            <v>m3</v>
          </cell>
          <cell r="F214">
            <v>4740</v>
          </cell>
        </row>
        <row r="215">
          <cell r="A215" t="str">
            <v>B060254</v>
          </cell>
          <cell r="B215" t="str">
            <v>廃棄材運搬　Ⅱ類</v>
          </cell>
          <cell r="C215" t="str">
            <v>（２ｔ車，DID区間有り，ﾊﾞｯｸﾎｳ0.1m3）60.0km以下</v>
          </cell>
          <cell r="E215" t="str">
            <v>m3</v>
          </cell>
          <cell r="F215">
            <v>7100</v>
          </cell>
        </row>
        <row r="216">
          <cell r="A216" t="str">
            <v>B060261</v>
          </cell>
          <cell r="B216" t="str">
            <v>廃棄材運搬　Ⅱ類</v>
          </cell>
          <cell r="C216" t="str">
            <v>（２ｔ車，DID区間無し，ﾊﾞｯｸﾎｳ0.1m3） 0.3km以下</v>
          </cell>
          <cell r="E216" t="str">
            <v>m3</v>
          </cell>
          <cell r="F216">
            <v>710</v>
          </cell>
        </row>
        <row r="217">
          <cell r="A217" t="str">
            <v>B060262</v>
          </cell>
          <cell r="B217" t="str">
            <v>廃棄材運搬　Ⅱ類</v>
          </cell>
          <cell r="C217" t="str">
            <v>（２ｔ車，DID区間無し，ﾊﾞｯｸﾎｳ0.1m3） 1.0km以下</v>
          </cell>
          <cell r="E217" t="str">
            <v>m3</v>
          </cell>
          <cell r="F217">
            <v>790</v>
          </cell>
        </row>
        <row r="218">
          <cell r="A218" t="str">
            <v>B060263</v>
          </cell>
          <cell r="B218" t="str">
            <v>廃棄材運搬　Ⅱ類</v>
          </cell>
          <cell r="C218" t="str">
            <v>（２ｔ車，DID区間無し，ﾊﾞｯｸﾎｳ0.1m3） 1.5km以下</v>
          </cell>
          <cell r="E218" t="str">
            <v>m3</v>
          </cell>
          <cell r="F218">
            <v>950</v>
          </cell>
        </row>
        <row r="219">
          <cell r="A219" t="str">
            <v>B060264</v>
          </cell>
          <cell r="B219" t="str">
            <v>廃棄材運搬　Ⅱ類</v>
          </cell>
          <cell r="C219" t="str">
            <v>（２ｔ車，DID区間無し，ﾊﾞｯｸﾎｳ0.1m3） 2.5km以下</v>
          </cell>
          <cell r="E219" t="str">
            <v>m3</v>
          </cell>
          <cell r="F219">
            <v>1100</v>
          </cell>
        </row>
        <row r="220">
          <cell r="A220" t="str">
            <v>B060265</v>
          </cell>
          <cell r="B220" t="str">
            <v>廃棄材運搬　Ⅱ類</v>
          </cell>
          <cell r="C220" t="str">
            <v>（２ｔ車，DID区間無し，ﾊﾞｯｸﾎｳ0.1m3） 3.0km以下</v>
          </cell>
          <cell r="E220" t="str">
            <v>m3</v>
          </cell>
          <cell r="F220">
            <v>1260</v>
          </cell>
        </row>
        <row r="221">
          <cell r="A221" t="str">
            <v>B060266</v>
          </cell>
          <cell r="B221" t="str">
            <v>廃棄材運搬　Ⅱ類</v>
          </cell>
          <cell r="C221" t="str">
            <v>（２ｔ車，DID区間無し，ﾊﾞｯｸﾎｳ0.1m3） 3.5km以下</v>
          </cell>
          <cell r="E221" t="str">
            <v>m3</v>
          </cell>
          <cell r="F221">
            <v>1420</v>
          </cell>
        </row>
        <row r="222">
          <cell r="A222" t="str">
            <v>B060267</v>
          </cell>
          <cell r="B222" t="str">
            <v>廃棄材運搬　Ⅱ類</v>
          </cell>
          <cell r="C222" t="str">
            <v>（２ｔ車，DID区間無し，ﾊﾞｯｸﾎｳ0.1m3） 4.5km以下</v>
          </cell>
          <cell r="E222" t="str">
            <v>m3</v>
          </cell>
          <cell r="F222">
            <v>1580</v>
          </cell>
        </row>
        <row r="223">
          <cell r="A223" t="str">
            <v>B060268</v>
          </cell>
          <cell r="B223" t="str">
            <v>廃棄材運搬　Ⅱ類</v>
          </cell>
          <cell r="C223" t="str">
            <v>（２ｔ車，DID区間無し，ﾊﾞｯｸﾎｳ0.1m3） 5.5km以下</v>
          </cell>
          <cell r="E223" t="str">
            <v>m3</v>
          </cell>
          <cell r="F223">
            <v>1730</v>
          </cell>
        </row>
        <row r="224">
          <cell r="A224" t="str">
            <v>B060269</v>
          </cell>
          <cell r="B224" t="str">
            <v>廃棄材運搬　Ⅱ類</v>
          </cell>
          <cell r="C224" t="str">
            <v>（２ｔ車，DID区間無し，ﾊﾞｯｸﾎｳ0.1m3） 7.0km以下</v>
          </cell>
          <cell r="E224" t="str">
            <v>m3</v>
          </cell>
          <cell r="F224">
            <v>2050</v>
          </cell>
        </row>
        <row r="225">
          <cell r="A225" t="str">
            <v>B060270</v>
          </cell>
          <cell r="B225" t="str">
            <v>廃棄材運搬　Ⅱ類</v>
          </cell>
          <cell r="C225" t="str">
            <v>（２ｔ車，DID区間無し，ﾊﾞｯｸﾎｳ0.1m3） 9.0km以下</v>
          </cell>
          <cell r="E225" t="str">
            <v>m3</v>
          </cell>
          <cell r="F225">
            <v>2370</v>
          </cell>
        </row>
        <row r="226">
          <cell r="A226" t="str">
            <v>B060271</v>
          </cell>
          <cell r="B226" t="str">
            <v>廃棄材運搬　Ⅱ類</v>
          </cell>
          <cell r="C226" t="str">
            <v>（２ｔ車，DID区間無し，ﾊﾞｯｸﾎｳ0.1m3）12.0km以下</v>
          </cell>
          <cell r="E226" t="str">
            <v>m3</v>
          </cell>
          <cell r="F226">
            <v>2840</v>
          </cell>
        </row>
        <row r="227">
          <cell r="A227" t="str">
            <v>B060272</v>
          </cell>
          <cell r="B227" t="str">
            <v>廃棄材運搬　Ⅱ類</v>
          </cell>
          <cell r="C227" t="str">
            <v>（２ｔ車，DID区間無し，ﾊﾞｯｸﾎｳ0.1m3）17.0km以下</v>
          </cell>
          <cell r="E227" t="str">
            <v>m3</v>
          </cell>
          <cell r="F227">
            <v>3630</v>
          </cell>
        </row>
        <row r="228">
          <cell r="A228" t="str">
            <v>B060273</v>
          </cell>
          <cell r="B228" t="str">
            <v>廃棄材運搬　Ⅱ類</v>
          </cell>
          <cell r="C228" t="str">
            <v>（２ｔ車，DID区間無し，ﾊﾞｯｸﾎｳ0.1m3）28.5km以下</v>
          </cell>
          <cell r="E228" t="str">
            <v>m3</v>
          </cell>
          <cell r="F228">
            <v>4740</v>
          </cell>
        </row>
        <row r="229">
          <cell r="A229" t="str">
            <v>B060274</v>
          </cell>
          <cell r="B229" t="str">
            <v>廃棄材運搬　Ⅱ類</v>
          </cell>
          <cell r="C229" t="str">
            <v>（２ｔ車，DID区間無し，ﾊﾞｯｸﾎｳ0.1m3）60.0km以下</v>
          </cell>
          <cell r="E229" t="str">
            <v>m3</v>
          </cell>
          <cell r="F229">
            <v>7100</v>
          </cell>
        </row>
        <row r="230">
          <cell r="A230" t="str">
            <v>B060401</v>
          </cell>
          <cell r="B230" t="str">
            <v>廃棄材運搬　Ⅰ類</v>
          </cell>
          <cell r="C230" t="str">
            <v>（４ｔ車，DID区間有り，ﾊﾞｯｸﾎｳ0.2m3） 0.2km以下</v>
          </cell>
          <cell r="E230" t="str">
            <v>m3</v>
          </cell>
          <cell r="F230">
            <v>780</v>
          </cell>
        </row>
        <row r="231">
          <cell r="A231" t="str">
            <v>B060402</v>
          </cell>
          <cell r="B231" t="str">
            <v>廃棄材運搬　Ⅰ類</v>
          </cell>
          <cell r="C231" t="str">
            <v>（４ｔ車，DID区間有り，ﾊﾞｯｸﾎｳ0.2m3） 1.0km以下</v>
          </cell>
          <cell r="E231" t="str">
            <v>m3</v>
          </cell>
          <cell r="F231">
            <v>990</v>
          </cell>
        </row>
        <row r="232">
          <cell r="A232" t="str">
            <v>B060403</v>
          </cell>
          <cell r="B232" t="str">
            <v>廃棄材運搬　Ⅰ類</v>
          </cell>
          <cell r="C232" t="str">
            <v>（４ｔ車，DID区間有り，ﾊﾞｯｸﾎｳ0.2m3） 1.5km以下</v>
          </cell>
          <cell r="E232" t="str">
            <v>m3</v>
          </cell>
          <cell r="F232">
            <v>1180</v>
          </cell>
        </row>
        <row r="233">
          <cell r="A233" t="str">
            <v>B060404</v>
          </cell>
          <cell r="B233" t="str">
            <v>廃棄材運搬　Ⅰ類</v>
          </cell>
          <cell r="C233" t="str">
            <v>（４ｔ車，DID区間有り，ﾊﾞｯｸﾎｳ0.2m3） 2.0km以下</v>
          </cell>
          <cell r="E233" t="str">
            <v>m3</v>
          </cell>
          <cell r="F233">
            <v>1380</v>
          </cell>
        </row>
        <row r="234">
          <cell r="A234" t="str">
            <v>B060405</v>
          </cell>
          <cell r="B234" t="str">
            <v>廃棄材運搬　Ⅰ類</v>
          </cell>
          <cell r="C234" t="str">
            <v>（４ｔ車，DID区間有り，ﾊﾞｯｸﾎｳ0.2m3） 3.0km以下</v>
          </cell>
          <cell r="E234" t="str">
            <v>m3</v>
          </cell>
          <cell r="F234">
            <v>1570</v>
          </cell>
        </row>
        <row r="235">
          <cell r="A235" t="str">
            <v>B060406</v>
          </cell>
          <cell r="B235" t="str">
            <v>廃棄材運搬　Ⅰ類</v>
          </cell>
          <cell r="C235" t="str">
            <v>（４ｔ車，DID区間有り，ﾊﾞｯｸﾎｳ0.2m3） 3.5km以下</v>
          </cell>
          <cell r="E235" t="str">
            <v>m3</v>
          </cell>
          <cell r="F235">
            <v>1770</v>
          </cell>
        </row>
        <row r="236">
          <cell r="A236" t="str">
            <v>B060407</v>
          </cell>
          <cell r="B236" t="str">
            <v>廃棄材運搬　Ⅰ類</v>
          </cell>
          <cell r="C236" t="str">
            <v>（４ｔ車，DID区間有り，ﾊﾞｯｸﾎｳ0.2m3） 4.5km以下</v>
          </cell>
          <cell r="E236" t="str">
            <v>m3</v>
          </cell>
          <cell r="F236">
            <v>1970</v>
          </cell>
        </row>
        <row r="237">
          <cell r="A237" t="str">
            <v>B060408</v>
          </cell>
          <cell r="B237" t="str">
            <v>廃棄材運搬　Ⅰ類</v>
          </cell>
          <cell r="C237" t="str">
            <v>（４ｔ車，DID区間有り，ﾊﾞｯｸﾎｳ0.2m3） 5.5km以下</v>
          </cell>
          <cell r="E237" t="str">
            <v>m3</v>
          </cell>
          <cell r="F237">
            <v>2170</v>
          </cell>
        </row>
        <row r="238">
          <cell r="A238" t="str">
            <v>B060409</v>
          </cell>
          <cell r="B238" t="str">
            <v>廃棄材運搬　Ⅰ類</v>
          </cell>
          <cell r="C238" t="str">
            <v>（４ｔ車，DID区間有り，ﾊﾞｯｸﾎｳ0.2m3） 7.0km以下</v>
          </cell>
          <cell r="E238" t="str">
            <v>m3</v>
          </cell>
          <cell r="F238">
            <v>2360</v>
          </cell>
        </row>
        <row r="239">
          <cell r="A239" t="str">
            <v>B060410</v>
          </cell>
          <cell r="B239" t="str">
            <v>廃棄材運搬　Ⅰ類</v>
          </cell>
          <cell r="C239" t="str">
            <v>（４ｔ車，DID区間有り，ﾊﾞｯｸﾎｳ0.2m3） 9.0km以下</v>
          </cell>
          <cell r="E239" t="str">
            <v>m3</v>
          </cell>
          <cell r="F239">
            <v>3150</v>
          </cell>
        </row>
        <row r="240">
          <cell r="A240" t="str">
            <v>B060411</v>
          </cell>
          <cell r="B240" t="str">
            <v>廃棄材運搬　Ⅰ類</v>
          </cell>
          <cell r="C240" t="str">
            <v>（４ｔ車，DID区間有り，ﾊﾞｯｸﾎｳ0.2m3）12.0km以下</v>
          </cell>
          <cell r="E240" t="str">
            <v>m3</v>
          </cell>
          <cell r="F240">
            <v>3550</v>
          </cell>
        </row>
        <row r="241">
          <cell r="A241" t="str">
            <v>B060412</v>
          </cell>
          <cell r="B241" t="str">
            <v>廃棄材運搬　Ⅰ類</v>
          </cell>
          <cell r="C241" t="str">
            <v>（４ｔ車，DID区間有り，ﾊﾞｯｸﾎｳ0.2m3）17.0km以下</v>
          </cell>
          <cell r="E241" t="str">
            <v>m3</v>
          </cell>
          <cell r="F241">
            <v>4330</v>
          </cell>
        </row>
        <row r="242">
          <cell r="A242" t="str">
            <v>B060413</v>
          </cell>
          <cell r="B242" t="str">
            <v>廃棄材運搬　Ⅰ類</v>
          </cell>
          <cell r="C242" t="str">
            <v>（４ｔ車，DID区間有り，ﾊﾞｯｸﾎｳ0.2m3）27.0km以下</v>
          </cell>
          <cell r="E242" t="str">
            <v>m3</v>
          </cell>
          <cell r="F242">
            <v>5900</v>
          </cell>
        </row>
        <row r="243">
          <cell r="A243" t="str">
            <v>B060414</v>
          </cell>
          <cell r="B243" t="str">
            <v>廃棄材運搬　Ⅰ類</v>
          </cell>
          <cell r="C243" t="str">
            <v>（４ｔ車，DID区間有り，ﾊﾞｯｸﾎｳ0.2m3）60.0km以下</v>
          </cell>
          <cell r="E243" t="str">
            <v>m3</v>
          </cell>
          <cell r="F243">
            <v>9060</v>
          </cell>
        </row>
        <row r="244">
          <cell r="A244" t="str">
            <v>B060421</v>
          </cell>
          <cell r="B244" t="str">
            <v>廃棄材運搬　Ⅰ類</v>
          </cell>
          <cell r="C244" t="str">
            <v>（４ｔ車，DID区間無し，ﾊﾞｯｸﾎｳ0.2m3） 0.2km以下</v>
          </cell>
          <cell r="E244" t="str">
            <v>m3</v>
          </cell>
          <cell r="F244">
            <v>780</v>
          </cell>
        </row>
        <row r="245">
          <cell r="A245" t="str">
            <v>B060422</v>
          </cell>
          <cell r="B245" t="str">
            <v>廃棄材運搬　Ⅰ類</v>
          </cell>
          <cell r="C245" t="str">
            <v>（４ｔ車，DID区間無し，ﾊﾞｯｸﾎｳ0.2m3） 1.0km以下</v>
          </cell>
          <cell r="E245" t="str">
            <v>m3</v>
          </cell>
          <cell r="F245">
            <v>990</v>
          </cell>
        </row>
        <row r="246">
          <cell r="A246" t="str">
            <v>B060423</v>
          </cell>
          <cell r="B246" t="str">
            <v>廃棄材運搬　Ⅰ類</v>
          </cell>
          <cell r="C246" t="str">
            <v>（４ｔ車，DID区間無し，ﾊﾞｯｸﾎｳ0.2m3） 1.5km以下</v>
          </cell>
          <cell r="E246" t="str">
            <v>m3</v>
          </cell>
          <cell r="F246">
            <v>1180</v>
          </cell>
        </row>
        <row r="247">
          <cell r="A247" t="str">
            <v>B060424</v>
          </cell>
          <cell r="B247" t="str">
            <v>廃棄材運搬　Ⅰ類</v>
          </cell>
          <cell r="C247" t="str">
            <v>（４ｔ車，DID区間無し，ﾊﾞｯｸﾎｳ0.2m3） 2.5km以下</v>
          </cell>
          <cell r="E247" t="str">
            <v>m3</v>
          </cell>
          <cell r="F247">
            <v>1380</v>
          </cell>
        </row>
        <row r="248">
          <cell r="A248" t="str">
            <v>B060425</v>
          </cell>
          <cell r="B248" t="str">
            <v>廃棄材運搬　Ⅰ類</v>
          </cell>
          <cell r="C248" t="str">
            <v>（４ｔ車，DID区間無し，ﾊﾞｯｸﾎｳ0.2m3） 3.5km以下</v>
          </cell>
          <cell r="E248" t="str">
            <v>m3</v>
          </cell>
          <cell r="F248">
            <v>1570</v>
          </cell>
        </row>
        <row r="249">
          <cell r="A249" t="str">
            <v>B060426</v>
          </cell>
          <cell r="B249" t="str">
            <v>廃棄材運搬　Ⅰ類</v>
          </cell>
          <cell r="C249" t="str">
            <v>（４ｔ車，DID区間無し，ﾊﾞｯｸﾎｳ0.2m3） 4.0km以下</v>
          </cell>
          <cell r="E249" t="str">
            <v>m3</v>
          </cell>
          <cell r="F249">
            <v>1770</v>
          </cell>
        </row>
        <row r="250">
          <cell r="A250" t="str">
            <v>B060427</v>
          </cell>
          <cell r="B250" t="str">
            <v>廃棄材運搬　Ⅰ類</v>
          </cell>
          <cell r="C250" t="str">
            <v>（４ｔ車，DID区間無し，ﾊﾞｯｸﾎｳ0.2m3） 5.0km以下</v>
          </cell>
          <cell r="E250" t="str">
            <v>m3</v>
          </cell>
          <cell r="F250">
            <v>1970</v>
          </cell>
        </row>
        <row r="251">
          <cell r="A251" t="str">
            <v>B060428</v>
          </cell>
          <cell r="B251" t="str">
            <v>廃棄材運搬　Ⅰ類</v>
          </cell>
          <cell r="C251" t="str">
            <v>（４ｔ車，DID区間無し，ﾊﾞｯｸﾎｳ0.2m3） 6.0km以下</v>
          </cell>
          <cell r="E251" t="str">
            <v>m3</v>
          </cell>
          <cell r="F251">
            <v>2170</v>
          </cell>
        </row>
        <row r="252">
          <cell r="A252" t="str">
            <v>B060429</v>
          </cell>
          <cell r="B252" t="str">
            <v>廃棄材運搬　Ⅰ類</v>
          </cell>
          <cell r="C252" t="str">
            <v>（４ｔ車，DID区間無し，ﾊﾞｯｸﾎｳ0.2m3） 7.5km以下</v>
          </cell>
          <cell r="E252" t="str">
            <v>m3</v>
          </cell>
          <cell r="F252">
            <v>2360</v>
          </cell>
        </row>
        <row r="253">
          <cell r="A253" t="str">
            <v>B060430</v>
          </cell>
          <cell r="B253" t="str">
            <v>廃棄材運搬　Ⅰ類</v>
          </cell>
          <cell r="C253" t="str">
            <v>（４ｔ車，DID区間無し，ﾊﾞｯｸﾎｳ0.2m3）10.0km以下</v>
          </cell>
          <cell r="E253" t="str">
            <v>m3</v>
          </cell>
          <cell r="F253">
            <v>3150</v>
          </cell>
        </row>
        <row r="254">
          <cell r="A254" t="str">
            <v>B060431</v>
          </cell>
          <cell r="B254" t="str">
            <v>廃棄材運搬　Ⅰ類</v>
          </cell>
          <cell r="C254" t="str">
            <v>（４ｔ車，DID区間無し，ﾊﾞｯｸﾎｳ0.2m3）13.0km以下</v>
          </cell>
          <cell r="E254" t="str">
            <v>m3</v>
          </cell>
          <cell r="F254">
            <v>3550</v>
          </cell>
        </row>
        <row r="255">
          <cell r="A255" t="str">
            <v>B060432</v>
          </cell>
          <cell r="B255" t="str">
            <v>廃棄材運搬　Ⅰ類</v>
          </cell>
          <cell r="C255" t="str">
            <v>（４ｔ車，DID区間無し，ﾊﾞｯｸﾎｳ0.2m3）19.0km以下</v>
          </cell>
          <cell r="E255" t="str">
            <v>m3</v>
          </cell>
          <cell r="F255">
            <v>4330</v>
          </cell>
        </row>
        <row r="256">
          <cell r="A256" t="str">
            <v>B060433</v>
          </cell>
          <cell r="B256" t="str">
            <v>廃棄材運搬　Ⅰ類</v>
          </cell>
          <cell r="C256" t="str">
            <v>（４ｔ車，DID区間無し，ﾊﾞｯｸﾎｳ0.2m3）35.0km以下</v>
          </cell>
          <cell r="E256" t="str">
            <v>m3</v>
          </cell>
          <cell r="F256">
            <v>5900</v>
          </cell>
        </row>
        <row r="257">
          <cell r="A257" t="str">
            <v>B060434</v>
          </cell>
          <cell r="B257" t="str">
            <v>廃棄材運搬　Ⅰ類</v>
          </cell>
          <cell r="C257" t="str">
            <v>（４ｔ車，DID区間無し，ﾊﾞｯｸﾎｳ0.2m3）60.0km以下</v>
          </cell>
          <cell r="E257" t="str">
            <v>m3</v>
          </cell>
          <cell r="F257">
            <v>9060</v>
          </cell>
        </row>
        <row r="258">
          <cell r="A258" t="str">
            <v>B060441</v>
          </cell>
          <cell r="B258" t="str">
            <v>廃棄材運搬　Ⅱ類</v>
          </cell>
          <cell r="C258" t="str">
            <v>（４ｔ車，DID区間有り，ﾊﾞｯｸﾎｳ0.2m3） 0.2km以下</v>
          </cell>
          <cell r="E258" t="str">
            <v>m3</v>
          </cell>
          <cell r="F258">
            <v>360</v>
          </cell>
        </row>
        <row r="259">
          <cell r="A259" t="str">
            <v>B060442</v>
          </cell>
          <cell r="B259" t="str">
            <v>廃棄材運搬　Ⅱ類</v>
          </cell>
          <cell r="C259" t="str">
            <v>（４ｔ車，DID区間有り，ﾊﾞｯｸﾎｳ0.2m3） 1.0km以下</v>
          </cell>
          <cell r="E259" t="str">
            <v>m3</v>
          </cell>
          <cell r="F259">
            <v>450</v>
          </cell>
        </row>
        <row r="260">
          <cell r="A260" t="str">
            <v>B060443</v>
          </cell>
          <cell r="B260" t="str">
            <v>廃棄材運搬　Ⅱ類</v>
          </cell>
          <cell r="C260" t="str">
            <v>（４ｔ車，DID区間有り，ﾊﾞｯｸﾎｳ0.2m3） 1.5km以下</v>
          </cell>
          <cell r="E260" t="str">
            <v>m3</v>
          </cell>
          <cell r="F260">
            <v>550</v>
          </cell>
        </row>
        <row r="261">
          <cell r="A261" t="str">
            <v>B060444</v>
          </cell>
          <cell r="B261" t="str">
            <v>廃棄材運搬　Ⅱ類</v>
          </cell>
          <cell r="C261" t="str">
            <v>（４ｔ車，DID区間有り，ﾊﾞｯｸﾎｳ0.2m3） 2.0km以下</v>
          </cell>
          <cell r="E261" t="str">
            <v>m3</v>
          </cell>
          <cell r="F261">
            <v>630</v>
          </cell>
        </row>
        <row r="262">
          <cell r="A262" t="str">
            <v>B060445</v>
          </cell>
          <cell r="B262" t="str">
            <v>廃棄材運搬　Ⅱ類</v>
          </cell>
          <cell r="C262" t="str">
            <v>（４ｔ車，DID区間有り，ﾊﾞｯｸﾎｳ0.2m3） 3.0km以下</v>
          </cell>
          <cell r="E262" t="str">
            <v>m3</v>
          </cell>
          <cell r="F262">
            <v>730</v>
          </cell>
        </row>
        <row r="263">
          <cell r="A263" t="str">
            <v>B060446</v>
          </cell>
          <cell r="B263" t="str">
            <v>廃棄材運搬　Ⅱ類</v>
          </cell>
          <cell r="C263" t="str">
            <v>（４ｔ車，DID区間有り，ﾊﾞｯｸﾎｳ0.2m3） 3.5km以下</v>
          </cell>
          <cell r="E263" t="str">
            <v>m3</v>
          </cell>
          <cell r="F263">
            <v>820</v>
          </cell>
        </row>
        <row r="264">
          <cell r="A264" t="str">
            <v>B060447</v>
          </cell>
          <cell r="B264" t="str">
            <v>廃棄材運搬　Ⅱ類</v>
          </cell>
          <cell r="C264" t="str">
            <v>（４ｔ車，DID区間有り，ﾊﾞｯｸﾎｳ0.2m3） 4.5km以下</v>
          </cell>
          <cell r="E264" t="str">
            <v>m3</v>
          </cell>
          <cell r="F264">
            <v>910</v>
          </cell>
        </row>
        <row r="265">
          <cell r="A265" t="str">
            <v>B060448</v>
          </cell>
          <cell r="B265" t="str">
            <v>廃棄材運搬　Ⅱ類</v>
          </cell>
          <cell r="C265" t="str">
            <v>（４ｔ車，DID区間有り，ﾊﾞｯｸﾎｳ0.2m3） 5.5km以下</v>
          </cell>
          <cell r="E265" t="str">
            <v>m3</v>
          </cell>
          <cell r="F265">
            <v>1000</v>
          </cell>
        </row>
        <row r="266">
          <cell r="A266" t="str">
            <v>B060449</v>
          </cell>
          <cell r="B266" t="str">
            <v>廃棄材運搬　Ⅱ類</v>
          </cell>
          <cell r="C266" t="str">
            <v>（４ｔ車，DID区間有り，ﾊﾞｯｸﾎｳ0.2m3） 7.0km以下</v>
          </cell>
          <cell r="E266" t="str">
            <v>m3</v>
          </cell>
          <cell r="F266">
            <v>1090</v>
          </cell>
        </row>
        <row r="267">
          <cell r="A267" t="str">
            <v>B060450</v>
          </cell>
          <cell r="B267" t="str">
            <v>廃棄材運搬　Ⅱ類</v>
          </cell>
          <cell r="C267" t="str">
            <v>（４ｔ車，DID区間有り，ﾊﾞｯｸﾎｳ0.2m3） 9.0km以下</v>
          </cell>
          <cell r="E267" t="str">
            <v>m3</v>
          </cell>
          <cell r="F267">
            <v>1450</v>
          </cell>
        </row>
        <row r="268">
          <cell r="A268" t="str">
            <v>B060451</v>
          </cell>
          <cell r="B268" t="str">
            <v>廃棄材運搬　Ⅱ類</v>
          </cell>
          <cell r="C268" t="str">
            <v>（４ｔ車，DID区間有り，ﾊﾞｯｸﾎｳ0.2m3）12.0km以下</v>
          </cell>
          <cell r="E268" t="str">
            <v>m3</v>
          </cell>
          <cell r="F268">
            <v>1640</v>
          </cell>
        </row>
        <row r="269">
          <cell r="A269" t="str">
            <v>B060452</v>
          </cell>
          <cell r="B269" t="str">
            <v>廃棄材運搬　Ⅱ類</v>
          </cell>
          <cell r="C269" t="str">
            <v>（４ｔ車，DID区間有り，ﾊﾞｯｸﾎｳ0.2m3）17.0km以下</v>
          </cell>
          <cell r="E269" t="str">
            <v>m3</v>
          </cell>
          <cell r="F269">
            <v>2000</v>
          </cell>
        </row>
        <row r="270">
          <cell r="A270" t="str">
            <v>B060453</v>
          </cell>
          <cell r="B270" t="str">
            <v>廃棄材運搬　Ⅱ類</v>
          </cell>
          <cell r="C270" t="str">
            <v>（４ｔ車，DID区間有り，ﾊﾞｯｸﾎｳ0.2m3）27.0km以下</v>
          </cell>
          <cell r="E270" t="str">
            <v>m3</v>
          </cell>
          <cell r="F270">
            <v>2720</v>
          </cell>
        </row>
        <row r="271">
          <cell r="A271" t="str">
            <v>B060454</v>
          </cell>
          <cell r="B271" t="str">
            <v>廃棄材運搬　Ⅱ類</v>
          </cell>
          <cell r="C271" t="str">
            <v>（４ｔ車，DID区間有り，ﾊﾞｯｸﾎｳ0.2m3）60.0km以下</v>
          </cell>
          <cell r="E271" t="str">
            <v>m3</v>
          </cell>
          <cell r="F271">
            <v>4180</v>
          </cell>
        </row>
        <row r="272">
          <cell r="A272" t="str">
            <v>B060461</v>
          </cell>
          <cell r="B272" t="str">
            <v>廃棄材運搬　Ⅱ類</v>
          </cell>
          <cell r="C272" t="str">
            <v>（４ｔ車，DID区間無し，ﾊﾞｯｸﾎｳ0.2m3） 0.2km以下</v>
          </cell>
          <cell r="E272" t="str">
            <v>m3</v>
          </cell>
          <cell r="F272">
            <v>360</v>
          </cell>
        </row>
        <row r="273">
          <cell r="A273" t="str">
            <v>B060462</v>
          </cell>
          <cell r="B273" t="str">
            <v>廃棄材運搬　Ⅱ類</v>
          </cell>
          <cell r="C273" t="str">
            <v>（４ｔ車，DID区間無し，ﾊﾞｯｸﾎｳ0.2m3） 1.0km以下</v>
          </cell>
          <cell r="E273" t="str">
            <v>m3</v>
          </cell>
          <cell r="F273">
            <v>450</v>
          </cell>
        </row>
        <row r="274">
          <cell r="A274" t="str">
            <v>B060463</v>
          </cell>
          <cell r="B274" t="str">
            <v>廃棄材運搬　Ⅱ類</v>
          </cell>
          <cell r="C274" t="str">
            <v>（４ｔ車，DID区間無し，ﾊﾞｯｸﾎｳ0.2m3） 1.5km以下</v>
          </cell>
          <cell r="E274" t="str">
            <v>m3</v>
          </cell>
          <cell r="F274">
            <v>550</v>
          </cell>
        </row>
        <row r="275">
          <cell r="A275" t="str">
            <v>B060464</v>
          </cell>
          <cell r="B275" t="str">
            <v>廃棄材運搬　Ⅱ類</v>
          </cell>
          <cell r="C275" t="str">
            <v>（４ｔ車，DID区間無し，ﾊﾞｯｸﾎｳ0.2m3） 2.5km以下</v>
          </cell>
          <cell r="E275" t="str">
            <v>m3</v>
          </cell>
          <cell r="F275">
            <v>630</v>
          </cell>
        </row>
        <row r="276">
          <cell r="A276" t="str">
            <v>B060465</v>
          </cell>
          <cell r="B276" t="str">
            <v>廃棄材運搬　Ⅱ類</v>
          </cell>
          <cell r="C276" t="str">
            <v>（４ｔ車，DID区間無し，ﾊﾞｯｸﾎｳ0.2m3） 3.5km以下</v>
          </cell>
          <cell r="E276" t="str">
            <v>m3</v>
          </cell>
          <cell r="F276">
            <v>730</v>
          </cell>
        </row>
        <row r="277">
          <cell r="A277" t="str">
            <v>B060466</v>
          </cell>
          <cell r="B277" t="str">
            <v>廃棄材運搬　Ⅱ類</v>
          </cell>
          <cell r="C277" t="str">
            <v>（４ｔ車，DID区間無し，ﾊﾞｯｸﾎｳ0.2m3） 4.0km以下</v>
          </cell>
          <cell r="E277" t="str">
            <v>m3</v>
          </cell>
          <cell r="F277">
            <v>820</v>
          </cell>
        </row>
        <row r="278">
          <cell r="A278" t="str">
            <v>B060467</v>
          </cell>
          <cell r="B278" t="str">
            <v>廃棄材運搬　Ⅱ類</v>
          </cell>
          <cell r="C278" t="str">
            <v>（４ｔ車，DID区間無し，ﾊﾞｯｸﾎｳ0.2m3） 5.0km以下</v>
          </cell>
          <cell r="E278" t="str">
            <v>m3</v>
          </cell>
          <cell r="F278">
            <v>910</v>
          </cell>
        </row>
        <row r="279">
          <cell r="A279" t="str">
            <v>B060468</v>
          </cell>
          <cell r="B279" t="str">
            <v>廃棄材運搬　Ⅱ類</v>
          </cell>
          <cell r="C279" t="str">
            <v>（４ｔ車，DID区間無し，ﾊﾞｯｸﾎｳ0.2m3） 6.0km以下</v>
          </cell>
          <cell r="E279" t="str">
            <v>m3</v>
          </cell>
          <cell r="F279">
            <v>1000</v>
          </cell>
        </row>
        <row r="280">
          <cell r="A280" t="str">
            <v>B060469</v>
          </cell>
          <cell r="B280" t="str">
            <v>廃棄材運搬　Ⅱ類</v>
          </cell>
          <cell r="C280" t="str">
            <v>（４ｔ車，DID区間無し，ﾊﾞｯｸﾎｳ0.2m3） 7.5km以下</v>
          </cell>
          <cell r="E280" t="str">
            <v>m3</v>
          </cell>
          <cell r="F280">
            <v>1090</v>
          </cell>
        </row>
        <row r="281">
          <cell r="A281" t="str">
            <v>B060470</v>
          </cell>
          <cell r="B281" t="str">
            <v>廃棄材運搬　Ⅱ類</v>
          </cell>
          <cell r="C281" t="str">
            <v>（４ｔ車，DID区間無し，ﾊﾞｯｸﾎｳ0.2m3）10.0km以下</v>
          </cell>
          <cell r="E281" t="str">
            <v>m3</v>
          </cell>
          <cell r="F281">
            <v>1450</v>
          </cell>
        </row>
        <row r="282">
          <cell r="A282" t="str">
            <v>B060471</v>
          </cell>
          <cell r="B282" t="str">
            <v>廃棄材運搬　Ⅱ類</v>
          </cell>
          <cell r="C282" t="str">
            <v>（４ｔ車，DID区間無し，ﾊﾞｯｸﾎｳ0.2m3）13.0km以下</v>
          </cell>
          <cell r="E282" t="str">
            <v>m3</v>
          </cell>
          <cell r="F282">
            <v>1640</v>
          </cell>
        </row>
        <row r="283">
          <cell r="A283" t="str">
            <v>B060472</v>
          </cell>
          <cell r="B283" t="str">
            <v>廃棄材運搬　Ⅱ類</v>
          </cell>
          <cell r="C283" t="str">
            <v>（４ｔ車，DID区間無し，ﾊﾞｯｸﾎｳ0.2m3）19.0km以下</v>
          </cell>
          <cell r="E283" t="str">
            <v>m3</v>
          </cell>
          <cell r="F283">
            <v>2000</v>
          </cell>
        </row>
        <row r="284">
          <cell r="A284" t="str">
            <v>B060473</v>
          </cell>
          <cell r="B284" t="str">
            <v>廃棄材運搬　Ⅱ類</v>
          </cell>
          <cell r="C284" t="str">
            <v>（４ｔ車，DID区間無し，ﾊﾞｯｸﾎｳ0.2m3）35.0km以下</v>
          </cell>
          <cell r="E284" t="str">
            <v>m3</v>
          </cell>
          <cell r="F284">
            <v>2720</v>
          </cell>
        </row>
        <row r="285">
          <cell r="A285" t="str">
            <v>B060474</v>
          </cell>
          <cell r="B285" t="str">
            <v>廃棄材運搬　Ⅱ類</v>
          </cell>
          <cell r="C285" t="str">
            <v>（４ｔ車，DID区間無し，ﾊﾞｯｸﾎｳ0.2m3）60.0km以下</v>
          </cell>
          <cell r="E285" t="str">
            <v>m3</v>
          </cell>
          <cell r="F285">
            <v>4180</v>
          </cell>
        </row>
        <row r="286">
          <cell r="A286" t="str">
            <v>B061001</v>
          </cell>
          <cell r="B286" t="str">
            <v>廃棄材運搬　Ⅰ類</v>
          </cell>
          <cell r="C286" t="str">
            <v>（10ｔ車，DID区間有り，ﾊﾞｯｸﾎｳ0.6m3） 0.3km以下</v>
          </cell>
          <cell r="E286" t="str">
            <v>m3</v>
          </cell>
          <cell r="F286">
            <v>370</v>
          </cell>
        </row>
        <row r="287">
          <cell r="A287" t="str">
            <v>B061002</v>
          </cell>
          <cell r="B287" t="str">
            <v>廃棄材運搬　Ⅰ類</v>
          </cell>
          <cell r="C287" t="str">
            <v>（10ｔ車，DID区間有り，ﾊﾞｯｸﾎｳ0.6m3） 0.5km以下</v>
          </cell>
          <cell r="E287" t="str">
            <v>m3</v>
          </cell>
          <cell r="F287">
            <v>420</v>
          </cell>
        </row>
        <row r="288">
          <cell r="A288" t="str">
            <v>B061003</v>
          </cell>
          <cell r="B288" t="str">
            <v>廃棄材運搬　Ⅰ類</v>
          </cell>
          <cell r="C288" t="str">
            <v>（10ｔ車，DID区間有り，ﾊﾞｯｸﾎｳ0.6m3） 1.0km以下</v>
          </cell>
          <cell r="E288" t="str">
            <v>m3</v>
          </cell>
          <cell r="F288">
            <v>480</v>
          </cell>
        </row>
        <row r="289">
          <cell r="A289" t="str">
            <v>B061004</v>
          </cell>
          <cell r="B289" t="str">
            <v>廃棄材運搬　Ⅰ類</v>
          </cell>
          <cell r="C289" t="str">
            <v>（10ｔ車，DID区間有り，ﾊﾞｯｸﾎｳ0.6m3） 1.5km以下</v>
          </cell>
          <cell r="E289" t="str">
            <v>m3</v>
          </cell>
          <cell r="F289">
            <v>550</v>
          </cell>
        </row>
        <row r="290">
          <cell r="A290" t="str">
            <v>B061005</v>
          </cell>
          <cell r="B290" t="str">
            <v>廃棄材運搬　Ⅰ類</v>
          </cell>
          <cell r="C290" t="str">
            <v>（10ｔ車，DID区間有り，ﾊﾞｯｸﾎｳ0.6m3） 2.0km以下</v>
          </cell>
          <cell r="E290" t="str">
            <v>m3</v>
          </cell>
          <cell r="F290">
            <v>600</v>
          </cell>
        </row>
        <row r="291">
          <cell r="A291" t="str">
            <v>B061006</v>
          </cell>
          <cell r="B291" t="str">
            <v>廃棄材運搬　Ⅰ類</v>
          </cell>
          <cell r="C291" t="str">
            <v>（10ｔ車，DID区間有り，ﾊﾞｯｸﾎｳ0.6m3） 3.0km以下</v>
          </cell>
          <cell r="E291" t="str">
            <v>m3</v>
          </cell>
          <cell r="F291">
            <v>720</v>
          </cell>
        </row>
        <row r="292">
          <cell r="A292" t="str">
            <v>B061007</v>
          </cell>
          <cell r="B292" t="str">
            <v>廃棄材運搬　Ⅰ類</v>
          </cell>
          <cell r="C292" t="str">
            <v>（10ｔ車，DID区間有り，ﾊﾞｯｸﾎｳ0.6m3） 3.5km以下</v>
          </cell>
          <cell r="E292" t="str">
            <v>m3</v>
          </cell>
          <cell r="F292">
            <v>850</v>
          </cell>
        </row>
        <row r="293">
          <cell r="A293" t="str">
            <v>B061008</v>
          </cell>
          <cell r="B293" t="str">
            <v>廃棄材運搬　Ⅰ類</v>
          </cell>
          <cell r="C293" t="str">
            <v>（10ｔ車，DID区間有り，ﾊﾞｯｸﾎｳ0.6m3） 5.0km以下</v>
          </cell>
          <cell r="E293" t="str">
            <v>m3</v>
          </cell>
          <cell r="F293">
            <v>1020</v>
          </cell>
        </row>
        <row r="294">
          <cell r="A294" t="str">
            <v>B061009</v>
          </cell>
          <cell r="B294" t="str">
            <v>廃棄材運搬　Ⅰ類</v>
          </cell>
          <cell r="C294" t="str">
            <v>（10ｔ車，DID区間有り，ﾊﾞｯｸﾎｳ0.6m3） 6.0km以下</v>
          </cell>
          <cell r="E294" t="str">
            <v>m3</v>
          </cell>
          <cell r="F294">
            <v>1200</v>
          </cell>
        </row>
        <row r="295">
          <cell r="A295" t="str">
            <v>B061010</v>
          </cell>
          <cell r="B295" t="str">
            <v>廃棄材運搬　Ⅰ類</v>
          </cell>
          <cell r="C295" t="str">
            <v>（10ｔ車，DID区間有り，ﾊﾞｯｸﾎｳ0.6m3） 7.0km以下</v>
          </cell>
          <cell r="E295" t="str">
            <v>m3</v>
          </cell>
          <cell r="F295">
            <v>1380</v>
          </cell>
        </row>
        <row r="296">
          <cell r="A296" t="str">
            <v>B061011</v>
          </cell>
          <cell r="B296" t="str">
            <v>廃棄材運搬　Ⅰ類</v>
          </cell>
          <cell r="C296" t="str">
            <v>（10ｔ車，DID区間有り，ﾊﾞｯｸﾎｳ0.6m3） 8.5km以下</v>
          </cell>
          <cell r="E296" t="str">
            <v>m3</v>
          </cell>
          <cell r="F296">
            <v>1570</v>
          </cell>
        </row>
        <row r="297">
          <cell r="A297" t="str">
            <v>B061012</v>
          </cell>
          <cell r="B297" t="str">
            <v>廃棄材運搬　Ⅰ類</v>
          </cell>
          <cell r="C297" t="str">
            <v>（10ｔ車，DID区間有り，ﾊﾞｯｸﾎｳ0.6m3）11.0km以下</v>
          </cell>
          <cell r="E297" t="str">
            <v>m3</v>
          </cell>
          <cell r="F297">
            <v>1800</v>
          </cell>
        </row>
        <row r="298">
          <cell r="A298" t="str">
            <v>B061013</v>
          </cell>
          <cell r="B298" t="str">
            <v>廃棄材運搬　Ⅰ類</v>
          </cell>
          <cell r="C298" t="str">
            <v>（10ｔ車，DID区間有り，ﾊﾞｯｸﾎｳ0.6m3）14.0km以下</v>
          </cell>
          <cell r="E298" t="str">
            <v>m3</v>
          </cell>
          <cell r="F298">
            <v>2170</v>
          </cell>
        </row>
        <row r="299">
          <cell r="A299" t="str">
            <v>B061014</v>
          </cell>
          <cell r="B299" t="str">
            <v>廃棄材運搬　Ⅰ類</v>
          </cell>
          <cell r="C299" t="str">
            <v>（10ｔ車，DID区間有り，ﾊﾞｯｸﾎｳ0.6m3）19.5km以下</v>
          </cell>
          <cell r="E299" t="str">
            <v>m3</v>
          </cell>
          <cell r="F299">
            <v>2720</v>
          </cell>
        </row>
        <row r="300">
          <cell r="A300" t="str">
            <v>B061015</v>
          </cell>
          <cell r="B300" t="str">
            <v>廃棄材運搬　Ⅰ類</v>
          </cell>
          <cell r="C300" t="str">
            <v>（10ｔ車，DID区間有り，ﾊﾞｯｸﾎｳ0.6m3）31.5km以下</v>
          </cell>
          <cell r="E300" t="str">
            <v>m3</v>
          </cell>
          <cell r="F300">
            <v>3670</v>
          </cell>
        </row>
        <row r="301">
          <cell r="A301" t="str">
            <v>B061016</v>
          </cell>
          <cell r="B301" t="str">
            <v>廃棄材運搬　Ⅰ類</v>
          </cell>
          <cell r="C301" t="str">
            <v>（10ｔ車，DID区間有り，ﾊﾞｯｸﾎｳ0.6m3）60.0km以下</v>
          </cell>
          <cell r="E301" t="str">
            <v>m3</v>
          </cell>
          <cell r="F301">
            <v>5480</v>
          </cell>
        </row>
        <row r="302">
          <cell r="A302" t="str">
            <v>B061021</v>
          </cell>
          <cell r="B302" t="str">
            <v>廃棄材運搬　Ⅰ類</v>
          </cell>
          <cell r="C302" t="str">
            <v>（10ｔ車，DID区間無し，ﾊﾞｯｸﾎｳ0.6m3） 0.3km以下</v>
          </cell>
          <cell r="E302" t="str">
            <v>m3</v>
          </cell>
          <cell r="F302">
            <v>370</v>
          </cell>
        </row>
        <row r="303">
          <cell r="A303" t="str">
            <v>B061022</v>
          </cell>
          <cell r="B303" t="str">
            <v>廃棄材運搬　Ⅰ類</v>
          </cell>
          <cell r="C303" t="str">
            <v>（10ｔ車，DID区間無し，ﾊﾞｯｸﾎｳ0.6m3） 0.5km以下</v>
          </cell>
          <cell r="E303" t="str">
            <v>m3</v>
          </cell>
          <cell r="F303">
            <v>420</v>
          </cell>
        </row>
        <row r="304">
          <cell r="A304" t="str">
            <v>B061023</v>
          </cell>
          <cell r="B304" t="str">
            <v>廃棄材運搬　Ⅰ類</v>
          </cell>
          <cell r="C304" t="str">
            <v>（10ｔ車，DID区間無し，ﾊﾞｯｸﾎｳ0.6m3） 1.0km以下</v>
          </cell>
          <cell r="E304" t="str">
            <v>m3</v>
          </cell>
          <cell r="F304">
            <v>480</v>
          </cell>
        </row>
        <row r="305">
          <cell r="A305" t="str">
            <v>B061024</v>
          </cell>
          <cell r="B305" t="str">
            <v>廃棄材運搬　Ⅰ類</v>
          </cell>
          <cell r="C305" t="str">
            <v>（10ｔ車，DID区間無し，ﾊﾞｯｸﾎｳ0.6m3） 1.5km以下</v>
          </cell>
          <cell r="E305" t="str">
            <v>m3</v>
          </cell>
          <cell r="F305">
            <v>550</v>
          </cell>
        </row>
        <row r="306">
          <cell r="A306" t="str">
            <v>B061025</v>
          </cell>
          <cell r="B306" t="str">
            <v>廃棄材運搬　Ⅰ類</v>
          </cell>
          <cell r="C306" t="str">
            <v>（10ｔ車，DID区間無し，ﾊﾞｯｸﾎｳ0.6m3） 2.0km以下</v>
          </cell>
          <cell r="E306" t="str">
            <v>m3</v>
          </cell>
          <cell r="F306">
            <v>600</v>
          </cell>
        </row>
        <row r="307">
          <cell r="A307" t="str">
            <v>B061026</v>
          </cell>
          <cell r="B307" t="str">
            <v>廃棄材運搬　Ⅰ類</v>
          </cell>
          <cell r="C307" t="str">
            <v>（10ｔ車，DID区間無し，ﾊﾞｯｸﾎｳ0.6m3） 3.0km以下</v>
          </cell>
          <cell r="E307" t="str">
            <v>m3</v>
          </cell>
          <cell r="F307">
            <v>720</v>
          </cell>
        </row>
        <row r="308">
          <cell r="A308" t="str">
            <v>B061027</v>
          </cell>
          <cell r="B308" t="str">
            <v>廃棄材運搬　Ⅰ類</v>
          </cell>
          <cell r="C308" t="str">
            <v>（10ｔ車，DID区間無し，ﾊﾞｯｸﾎｳ0.6m3） 4.0km以下</v>
          </cell>
          <cell r="E308" t="str">
            <v>m3</v>
          </cell>
          <cell r="F308">
            <v>850</v>
          </cell>
        </row>
        <row r="309">
          <cell r="A309" t="str">
            <v>B061028</v>
          </cell>
          <cell r="B309" t="str">
            <v>廃棄材運搬　Ⅰ類</v>
          </cell>
          <cell r="C309" t="str">
            <v>（10ｔ車，DID区間無し，ﾊﾞｯｸﾎｳ0.6m3） 5.5km以下</v>
          </cell>
          <cell r="E309" t="str">
            <v>m3</v>
          </cell>
          <cell r="F309">
            <v>1020</v>
          </cell>
        </row>
        <row r="310">
          <cell r="A310" t="str">
            <v>B061029</v>
          </cell>
          <cell r="B310" t="str">
            <v>廃棄材運搬　Ⅰ類</v>
          </cell>
          <cell r="C310" t="str">
            <v>（10ｔ車，DID区間無し，ﾊﾞｯｸﾎｳ0.6m3） 6.5km以下</v>
          </cell>
          <cell r="E310" t="str">
            <v>m3</v>
          </cell>
          <cell r="F310">
            <v>1200</v>
          </cell>
        </row>
        <row r="311">
          <cell r="A311" t="str">
            <v>B061030</v>
          </cell>
          <cell r="B311" t="str">
            <v>廃棄材運搬　Ⅰ類</v>
          </cell>
          <cell r="C311" t="str">
            <v>（10ｔ車，DID区間無し，ﾊﾞｯｸﾎｳ0.6m3） 7.5km以下</v>
          </cell>
          <cell r="E311" t="str">
            <v>m3</v>
          </cell>
          <cell r="F311">
            <v>1380</v>
          </cell>
        </row>
        <row r="312">
          <cell r="A312" t="str">
            <v>B061031</v>
          </cell>
          <cell r="B312" t="str">
            <v>廃棄材運搬　Ⅰ類</v>
          </cell>
          <cell r="C312" t="str">
            <v>（10ｔ車，DID区間無し，ﾊﾞｯｸﾎｳ0.6m3） 9.5km以下</v>
          </cell>
          <cell r="E312" t="str">
            <v>m3</v>
          </cell>
          <cell r="F312">
            <v>1570</v>
          </cell>
        </row>
        <row r="313">
          <cell r="A313" t="str">
            <v>B061032</v>
          </cell>
          <cell r="B313" t="str">
            <v>廃棄材運搬　Ⅰ類</v>
          </cell>
          <cell r="C313" t="str">
            <v>（10ｔ車，DID区間無し，ﾊﾞｯｸﾎｳ0.6m3）11.5km以下</v>
          </cell>
          <cell r="E313" t="str">
            <v>m3</v>
          </cell>
          <cell r="F313">
            <v>1800</v>
          </cell>
        </row>
        <row r="314">
          <cell r="A314" t="str">
            <v>B061033</v>
          </cell>
          <cell r="B314" t="str">
            <v>廃棄材運搬　Ⅰ類</v>
          </cell>
          <cell r="C314" t="str">
            <v>（10ｔ車，DID区間無し，ﾊﾞｯｸﾎｳ0.6m3）15.5km以下</v>
          </cell>
          <cell r="E314" t="str">
            <v>m3</v>
          </cell>
          <cell r="F314">
            <v>2170</v>
          </cell>
        </row>
        <row r="315">
          <cell r="A315" t="str">
            <v>B061034</v>
          </cell>
          <cell r="B315" t="str">
            <v>廃棄材運搬　Ⅰ類</v>
          </cell>
          <cell r="C315" t="str">
            <v>（10ｔ車，DID区間無し，ﾊﾞｯｸﾎｳ0.6m3）22.5km以下</v>
          </cell>
          <cell r="E315" t="str">
            <v>m3</v>
          </cell>
          <cell r="F315">
            <v>2720</v>
          </cell>
        </row>
        <row r="316">
          <cell r="A316" t="str">
            <v>B061035</v>
          </cell>
          <cell r="B316" t="str">
            <v>廃棄材運搬　Ⅰ類</v>
          </cell>
          <cell r="C316" t="str">
            <v>（10ｔ車，DID区間無し，ﾊﾞｯｸﾎｳ0.6m3）49.5km以下</v>
          </cell>
          <cell r="E316" t="str">
            <v>m3</v>
          </cell>
          <cell r="F316">
            <v>3670</v>
          </cell>
        </row>
        <row r="317">
          <cell r="A317" t="str">
            <v>B061036</v>
          </cell>
          <cell r="B317" t="str">
            <v>廃棄材運搬　Ⅰ類</v>
          </cell>
          <cell r="C317" t="str">
            <v>（10ｔ車，DID区間無し，ﾊﾞｯｸﾎｳ0.6m3）60.0km以下</v>
          </cell>
          <cell r="E317" t="str">
            <v>m3</v>
          </cell>
          <cell r="F317">
            <v>5480</v>
          </cell>
        </row>
        <row r="318">
          <cell r="A318" t="str">
            <v>B061041</v>
          </cell>
          <cell r="B318" t="str">
            <v>廃棄材運搬　Ⅱ類</v>
          </cell>
          <cell r="C318" t="str">
            <v>（10ｔ車，DID区間有り，ﾊﾞｯｸﾎｳ0.6m3） 0.3km以下</v>
          </cell>
          <cell r="E318" t="str">
            <v>m3</v>
          </cell>
          <cell r="F318">
            <v>160</v>
          </cell>
        </row>
        <row r="319">
          <cell r="A319" t="str">
            <v>B061042</v>
          </cell>
          <cell r="B319" t="str">
            <v>廃棄材運搬　Ⅱ類</v>
          </cell>
          <cell r="C319" t="str">
            <v>（10ｔ車，DID区間有り，ﾊﾞｯｸﾎｳ0.6m3） 0.5km以下</v>
          </cell>
          <cell r="E319" t="str">
            <v>m3</v>
          </cell>
          <cell r="F319">
            <v>190</v>
          </cell>
        </row>
        <row r="320">
          <cell r="A320" t="str">
            <v>B061043</v>
          </cell>
          <cell r="B320" t="str">
            <v>廃棄材運搬　Ⅱ類</v>
          </cell>
          <cell r="C320" t="str">
            <v>（10ｔ車，DID区間有り，ﾊﾞｯｸﾎｳ0.6m3） 1.0km以下</v>
          </cell>
          <cell r="E320" t="str">
            <v>m3</v>
          </cell>
          <cell r="F320">
            <v>220</v>
          </cell>
        </row>
        <row r="321">
          <cell r="A321" t="str">
            <v>B061044</v>
          </cell>
          <cell r="B321" t="str">
            <v>廃棄材運搬　Ⅱ類</v>
          </cell>
          <cell r="C321" t="str">
            <v>（10ｔ車，DID区間有り，ﾊﾞｯｸﾎｳ0.6m3） 1.5km以下</v>
          </cell>
          <cell r="E321" t="str">
            <v>m3</v>
          </cell>
          <cell r="F321">
            <v>260</v>
          </cell>
        </row>
        <row r="322">
          <cell r="A322" t="str">
            <v>B061045</v>
          </cell>
          <cell r="B322" t="str">
            <v>廃棄材運搬　Ⅱ類</v>
          </cell>
          <cell r="C322" t="str">
            <v>（10ｔ車，DID区間有り，ﾊﾞｯｸﾎｳ0.6m3） 2.0km以下</v>
          </cell>
          <cell r="E322" t="str">
            <v>m3</v>
          </cell>
          <cell r="F322">
            <v>270</v>
          </cell>
        </row>
        <row r="323">
          <cell r="A323" t="str">
            <v>B061046</v>
          </cell>
          <cell r="B323" t="str">
            <v>廃棄材運搬　Ⅱ類</v>
          </cell>
          <cell r="C323" t="str">
            <v>（10ｔ車，DID区間有り，ﾊﾞｯｸﾎｳ0.6m3） 3.0km以下</v>
          </cell>
          <cell r="E323" t="str">
            <v>m3</v>
          </cell>
          <cell r="F323">
            <v>340</v>
          </cell>
        </row>
        <row r="324">
          <cell r="A324" t="str">
            <v>B061047</v>
          </cell>
          <cell r="B324" t="str">
            <v>廃棄材運搬　Ⅱ類</v>
          </cell>
          <cell r="C324" t="str">
            <v>（10ｔ車，DID区間有り，ﾊﾞｯｸﾎｳ0.6m3） 3.5km以下</v>
          </cell>
          <cell r="E324" t="str">
            <v>m3</v>
          </cell>
          <cell r="F324">
            <v>380</v>
          </cell>
        </row>
        <row r="325">
          <cell r="A325" t="str">
            <v>B061048</v>
          </cell>
          <cell r="B325" t="str">
            <v>廃棄材運搬　Ⅱ類</v>
          </cell>
          <cell r="C325" t="str">
            <v>（10ｔ車，DID区間有り，ﾊﾞｯｸﾎｳ0.6m3） 5.0km以下</v>
          </cell>
          <cell r="E325" t="str">
            <v>m3</v>
          </cell>
          <cell r="F325">
            <v>480</v>
          </cell>
        </row>
        <row r="326">
          <cell r="A326" t="str">
            <v>B061049</v>
          </cell>
          <cell r="B326" t="str">
            <v>廃棄材運搬　Ⅱ類</v>
          </cell>
          <cell r="C326" t="str">
            <v>（10ｔ車，DID区間有り，ﾊﾞｯｸﾎｳ0.6m3） 6.0km以下</v>
          </cell>
          <cell r="E326" t="str">
            <v>m3</v>
          </cell>
          <cell r="F326">
            <v>560</v>
          </cell>
        </row>
        <row r="327">
          <cell r="A327" t="str">
            <v>B061050</v>
          </cell>
          <cell r="B327" t="str">
            <v>廃棄材運搬　Ⅱ類</v>
          </cell>
          <cell r="C327" t="str">
            <v>（10ｔ車，DID区間有り，ﾊﾞｯｸﾎｳ0.6m3） 7.0km以下</v>
          </cell>
          <cell r="E327" t="str">
            <v>m3</v>
          </cell>
          <cell r="F327">
            <v>640</v>
          </cell>
        </row>
        <row r="328">
          <cell r="A328" t="str">
            <v>B061051</v>
          </cell>
          <cell r="B328" t="str">
            <v>廃棄材運搬　Ⅱ類</v>
          </cell>
          <cell r="C328" t="str">
            <v>（10ｔ車，DID区間有り，ﾊﾞｯｸﾎｳ0.6m3） 8.5km以下</v>
          </cell>
          <cell r="E328" t="str">
            <v>m3</v>
          </cell>
          <cell r="F328">
            <v>720</v>
          </cell>
        </row>
        <row r="329">
          <cell r="A329" t="str">
            <v>B061052</v>
          </cell>
          <cell r="B329" t="str">
            <v>廃棄材運搬　Ⅱ類</v>
          </cell>
          <cell r="C329" t="str">
            <v>（10ｔ車，DID区間有り，ﾊﾞｯｸﾎｳ0.6m3）11.0km以下</v>
          </cell>
          <cell r="E329" t="str">
            <v>m3</v>
          </cell>
          <cell r="F329">
            <v>830</v>
          </cell>
        </row>
        <row r="330">
          <cell r="A330" t="str">
            <v>B061053</v>
          </cell>
          <cell r="B330" t="str">
            <v>廃棄材運搬　Ⅱ類</v>
          </cell>
          <cell r="C330" t="str">
            <v>（10ｔ車，DID区間有り，ﾊﾞｯｸﾎｳ0.6m3）14.0km以下</v>
          </cell>
          <cell r="E330" t="str">
            <v>m3</v>
          </cell>
          <cell r="F330">
            <v>1000</v>
          </cell>
        </row>
        <row r="331">
          <cell r="A331" t="str">
            <v>B061054</v>
          </cell>
          <cell r="B331" t="str">
            <v>廃棄材運搬　Ⅱ類</v>
          </cell>
          <cell r="C331" t="str">
            <v>（10ｔ車，DID区間有り，ﾊﾞｯｸﾎｳ0.6m3）19.5km以下</v>
          </cell>
          <cell r="E331" t="str">
            <v>m3</v>
          </cell>
          <cell r="F331">
            <v>1240</v>
          </cell>
        </row>
        <row r="332">
          <cell r="A332" t="str">
            <v>B061055</v>
          </cell>
          <cell r="B332" t="str">
            <v>廃棄材運搬　Ⅱ類</v>
          </cell>
          <cell r="C332" t="str">
            <v>（10ｔ車，DID区間有り，ﾊﾞｯｸﾎｳ0.6m3）31.5km以下</v>
          </cell>
          <cell r="E332" t="str">
            <v>m3</v>
          </cell>
          <cell r="F332">
            <v>1690</v>
          </cell>
        </row>
        <row r="333">
          <cell r="A333" t="str">
            <v>B061056</v>
          </cell>
          <cell r="B333" t="str">
            <v>廃棄材運搬　Ⅱ類</v>
          </cell>
          <cell r="C333" t="str">
            <v>（10ｔ車，DID区間有り，ﾊﾞｯｸﾎｳ0.6m3）60.0km以下</v>
          </cell>
          <cell r="E333" t="str">
            <v>m3</v>
          </cell>
          <cell r="F333">
            <v>2530</v>
          </cell>
        </row>
        <row r="334">
          <cell r="A334" t="str">
            <v>B061061</v>
          </cell>
          <cell r="B334" t="str">
            <v>廃棄材運搬　Ⅱ類</v>
          </cell>
          <cell r="C334" t="str">
            <v>（10ｔ車，DID区間無し，ﾊﾞｯｸﾎｳ0.6m3） 0.3km以下</v>
          </cell>
          <cell r="E334" t="str">
            <v>m3</v>
          </cell>
          <cell r="F334">
            <v>160</v>
          </cell>
        </row>
        <row r="335">
          <cell r="A335" t="str">
            <v>B061062</v>
          </cell>
          <cell r="B335" t="str">
            <v>廃棄材運搬　Ⅱ類</v>
          </cell>
          <cell r="C335" t="str">
            <v>（10ｔ車，DID区間無し，ﾊﾞｯｸﾎｳ0.6m3） 0.5km以下</v>
          </cell>
          <cell r="E335" t="str">
            <v>m3</v>
          </cell>
          <cell r="F335">
            <v>190</v>
          </cell>
        </row>
        <row r="336">
          <cell r="A336" t="str">
            <v>B061063</v>
          </cell>
          <cell r="B336" t="str">
            <v>廃棄材運搬　Ⅱ類</v>
          </cell>
          <cell r="C336" t="str">
            <v>（10ｔ車，DID区間無し，ﾊﾞｯｸﾎｳ0.6m3） 1.0km以下</v>
          </cell>
          <cell r="E336" t="str">
            <v>m3</v>
          </cell>
          <cell r="F336">
            <v>220</v>
          </cell>
        </row>
        <row r="337">
          <cell r="A337" t="str">
            <v>B061064</v>
          </cell>
          <cell r="B337" t="str">
            <v>廃棄材運搬　Ⅱ類</v>
          </cell>
          <cell r="C337" t="str">
            <v>（10ｔ車，DID区間無し，ﾊﾞｯｸﾎｳ0.6m3） 1.5km以下</v>
          </cell>
          <cell r="E337" t="str">
            <v>m3</v>
          </cell>
          <cell r="F337">
            <v>260</v>
          </cell>
        </row>
        <row r="338">
          <cell r="A338" t="str">
            <v>B061065</v>
          </cell>
          <cell r="B338" t="str">
            <v>廃棄材運搬　Ⅱ類</v>
          </cell>
          <cell r="C338" t="str">
            <v>（10ｔ車，DID区間無し，ﾊﾞｯｸﾎｳ0.6m3） 2.0km以下</v>
          </cell>
          <cell r="E338" t="str">
            <v>m3</v>
          </cell>
          <cell r="F338">
            <v>270</v>
          </cell>
        </row>
        <row r="339">
          <cell r="A339" t="str">
            <v>B061066</v>
          </cell>
          <cell r="B339" t="str">
            <v>廃棄材運搬　Ⅱ類</v>
          </cell>
          <cell r="C339" t="str">
            <v>（10ｔ車，DID区間無し，ﾊﾞｯｸﾎｳ0.6m3） 3.0km以下</v>
          </cell>
          <cell r="E339" t="str">
            <v>m3</v>
          </cell>
          <cell r="F339">
            <v>340</v>
          </cell>
        </row>
        <row r="340">
          <cell r="A340" t="str">
            <v>B061067</v>
          </cell>
          <cell r="B340" t="str">
            <v>廃棄材運搬　Ⅱ類</v>
          </cell>
          <cell r="C340" t="str">
            <v>（10ｔ車，DID区間無し，ﾊﾞｯｸﾎｳ0.6m3） 4.0km以下</v>
          </cell>
          <cell r="E340" t="str">
            <v>m3</v>
          </cell>
          <cell r="F340">
            <v>380</v>
          </cell>
        </row>
        <row r="341">
          <cell r="A341" t="str">
            <v>B061068</v>
          </cell>
          <cell r="B341" t="str">
            <v>廃棄材運搬　Ⅱ類</v>
          </cell>
          <cell r="C341" t="str">
            <v>（10ｔ車，DID区間無し，ﾊﾞｯｸﾎｳ0.6m3） 5.5km以下</v>
          </cell>
          <cell r="E341" t="str">
            <v>m3</v>
          </cell>
          <cell r="F341">
            <v>480</v>
          </cell>
        </row>
        <row r="342">
          <cell r="A342" t="str">
            <v>B061069</v>
          </cell>
          <cell r="B342" t="str">
            <v>廃棄材運搬　Ⅱ類</v>
          </cell>
          <cell r="C342" t="str">
            <v>（10ｔ車，DID区間無し，ﾊﾞｯｸﾎｳ0.6m3） 6.5km以下</v>
          </cell>
          <cell r="E342" t="str">
            <v>m3</v>
          </cell>
          <cell r="F342">
            <v>560</v>
          </cell>
        </row>
        <row r="343">
          <cell r="A343" t="str">
            <v>B061070</v>
          </cell>
          <cell r="B343" t="str">
            <v>廃棄材運搬　Ⅱ類</v>
          </cell>
          <cell r="C343" t="str">
            <v>（10ｔ車，DID区間無し，ﾊﾞｯｸﾎｳ0.6m3） 7.5km以下</v>
          </cell>
          <cell r="E343" t="str">
            <v>m3</v>
          </cell>
          <cell r="F343">
            <v>640</v>
          </cell>
        </row>
        <row r="344">
          <cell r="A344" t="str">
            <v>B061071</v>
          </cell>
          <cell r="B344" t="str">
            <v>廃棄材運搬　Ⅱ類</v>
          </cell>
          <cell r="C344" t="str">
            <v>（10ｔ車，DID区間無し，ﾊﾞｯｸﾎｳ0.6m3） 9.5km以下</v>
          </cell>
          <cell r="E344" t="str">
            <v>m3</v>
          </cell>
          <cell r="F344">
            <v>720</v>
          </cell>
        </row>
        <row r="345">
          <cell r="A345" t="str">
            <v>B061072</v>
          </cell>
          <cell r="B345" t="str">
            <v>廃棄材運搬　Ⅱ類</v>
          </cell>
          <cell r="C345" t="str">
            <v>（10ｔ車，DID区間無し，ﾊﾞｯｸﾎｳ0.6m3）11.5km以下</v>
          </cell>
          <cell r="E345" t="str">
            <v>m3</v>
          </cell>
          <cell r="F345">
            <v>830</v>
          </cell>
        </row>
        <row r="346">
          <cell r="A346" t="str">
            <v>B061073</v>
          </cell>
          <cell r="B346" t="str">
            <v>廃棄材運搬　Ⅱ類</v>
          </cell>
          <cell r="C346" t="str">
            <v>（10ｔ車，DID区間無し，ﾊﾞｯｸﾎｳ0.6m3）15.5km以下</v>
          </cell>
          <cell r="E346" t="str">
            <v>m3</v>
          </cell>
          <cell r="F346">
            <v>1000</v>
          </cell>
        </row>
        <row r="347">
          <cell r="A347" t="str">
            <v>B061074</v>
          </cell>
          <cell r="B347" t="str">
            <v>廃棄材運搬　Ⅱ類</v>
          </cell>
          <cell r="C347" t="str">
            <v>（10ｔ車，DID区間無し，ﾊﾞｯｸﾎｳ0.6m3）22.5km以下</v>
          </cell>
          <cell r="E347" t="str">
            <v>m3</v>
          </cell>
          <cell r="F347">
            <v>1240</v>
          </cell>
        </row>
        <row r="348">
          <cell r="A348" t="str">
            <v>B061075</v>
          </cell>
          <cell r="B348" t="str">
            <v>廃棄材運搬　Ⅱ類</v>
          </cell>
          <cell r="C348" t="str">
            <v>（10ｔ車，DID区間無し，ﾊﾞｯｸﾎｳ0.6m3）49.5km以下</v>
          </cell>
          <cell r="E348" t="str">
            <v>m3</v>
          </cell>
          <cell r="F348">
            <v>1690</v>
          </cell>
        </row>
        <row r="349">
          <cell r="A349" t="str">
            <v>B061076</v>
          </cell>
          <cell r="B349" t="str">
            <v>廃棄材運搬　Ⅱ類</v>
          </cell>
          <cell r="C349" t="str">
            <v>（10ｔ車，DID区間無し，ﾊﾞｯｸﾎｳ0.6m3）60.0km以下</v>
          </cell>
          <cell r="E349" t="str">
            <v>m3</v>
          </cell>
          <cell r="F349">
            <v>2530</v>
          </cell>
        </row>
      </sheetData>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980501"/>
    </sheetNames>
    <sheetDataSet>
      <sheetData sheetId="0" refreshError="1">
        <row r="1">
          <cell r="A1" t="str">
            <v>A00051</v>
          </cell>
          <cell r="B1" t="str">
            <v>鋼製マット賃料　　　　　　　　　　　　　　　　　　　</v>
          </cell>
          <cell r="C1" t="str">
            <v>厚５０　重量８３kg／m2　　３箇月以下　　　　　　　　　　　　　　　　</v>
          </cell>
          <cell r="D1" t="str">
            <v>m2・月</v>
          </cell>
          <cell r="E1">
            <v>650</v>
          </cell>
        </row>
        <row r="2">
          <cell r="A2" t="str">
            <v>A00052</v>
          </cell>
          <cell r="B2" t="str">
            <v>鋼製マット賃料　　　　　　　　　　　　　　　　　　　</v>
          </cell>
          <cell r="C2" t="str">
            <v>厚５０　重量８３kg／m2　　６箇月以下　　　　　　　　　　　　　　　　</v>
          </cell>
          <cell r="D2" t="str">
            <v>m2・月</v>
          </cell>
          <cell r="E2">
            <v>500</v>
          </cell>
        </row>
        <row r="3">
          <cell r="A3" t="str">
            <v>A00053</v>
          </cell>
          <cell r="B3" t="str">
            <v>鋼製マット賃料　　　　　　　　　　　　　　　　　　　</v>
          </cell>
          <cell r="C3" t="str">
            <v>厚５０　重量８３kg／m2　１２箇月以下　　　　　　　　　　　　　　　　</v>
          </cell>
          <cell r="D3" t="str">
            <v>m2・月</v>
          </cell>
          <cell r="E3">
            <v>400</v>
          </cell>
        </row>
        <row r="4">
          <cell r="A4" t="str">
            <v>A00054</v>
          </cell>
          <cell r="B4" t="str">
            <v>鋼製マット賃料　　　　　　　　　　　　　　　　　　　</v>
          </cell>
          <cell r="C4" t="str">
            <v>厚５０　重量８３kg／m2　２４箇月以下　　　　　　　　　　　　　　　　</v>
          </cell>
          <cell r="D4" t="str">
            <v>m2・月</v>
          </cell>
          <cell r="E4">
            <v>350</v>
          </cell>
        </row>
        <row r="5">
          <cell r="A5" t="str">
            <v>A00748</v>
          </cell>
          <cell r="B5" t="str">
            <v>丸パイプ損料　　　　　　　　　　　　　　　　　　　　</v>
          </cell>
          <cell r="C5" t="str">
            <v>ピン加工付　径４８．６　厚２．４　　　　　　　　　　　　　　　　　　</v>
          </cell>
          <cell r="D5" t="str">
            <v>　ｍ　</v>
          </cell>
          <cell r="E5">
            <v>0.59</v>
          </cell>
        </row>
        <row r="6">
          <cell r="A6" t="str">
            <v>A00910</v>
          </cell>
          <cell r="B6" t="str">
            <v>建枠損料　　　　　　　　　　　　　　　　　　　　　　</v>
          </cell>
          <cell r="C6" t="str">
            <v>９００級×１７００級　　枠組足場用　　　　　　　　　　　　　　　　　</v>
          </cell>
          <cell r="D6" t="str">
            <v>　脚　</v>
          </cell>
          <cell r="E6">
            <v>9.1999999999999993</v>
          </cell>
        </row>
        <row r="7">
          <cell r="A7" t="str">
            <v>A00920</v>
          </cell>
          <cell r="B7" t="str">
            <v>筋違損料　　　　　　　　　　　　　　　　　　　　　　</v>
          </cell>
          <cell r="C7" t="str">
            <v>１２００級×１８００級　枠組足場用　　　　　　　　　　　　　　　　　</v>
          </cell>
          <cell r="D7" t="str">
            <v>　本　</v>
          </cell>
          <cell r="E7">
            <v>2.2999999999999998</v>
          </cell>
        </row>
        <row r="8">
          <cell r="A8" t="str">
            <v>A00930</v>
          </cell>
          <cell r="B8" t="str">
            <v>布枠損料　　　　　　　　　　　　　　　　　　　　　　</v>
          </cell>
          <cell r="C8" t="str">
            <v>７００級×１８００級　　枠組足場用　　　　　　　　　　　　　　　　　</v>
          </cell>
          <cell r="D8" t="str">
            <v>　枚　</v>
          </cell>
          <cell r="E8">
            <v>8.1999999999999993</v>
          </cell>
        </row>
        <row r="9">
          <cell r="A9" t="str">
            <v>A00940</v>
          </cell>
          <cell r="B9" t="str">
            <v>板付布枠損料　　　　　　　　　　　　　　　　　　　　</v>
          </cell>
          <cell r="C9" t="str">
            <v>５００級×１８００級　　枠組足場用　　　　　　　　　　　　　　　　　</v>
          </cell>
          <cell r="D9" t="str">
            <v>　枚　</v>
          </cell>
          <cell r="E9">
            <v>9.1</v>
          </cell>
        </row>
        <row r="10">
          <cell r="A10" t="str">
            <v>A00944</v>
          </cell>
          <cell r="B10" t="str">
            <v>板付布枠損料　　　　　　　　　　　　　　　　　　　　</v>
          </cell>
          <cell r="C10" t="str">
            <v>２４０級×１８００級　　枠組足場用　　　　　　　　　　　　　　　　　</v>
          </cell>
          <cell r="D10" t="str">
            <v>　枚　</v>
          </cell>
          <cell r="E10">
            <v>7.1</v>
          </cell>
        </row>
        <row r="11">
          <cell r="A11" t="str">
            <v>A00971</v>
          </cell>
          <cell r="B11" t="str">
            <v>枠組足場用金網式養生枠損料　　　　　　　　　　　　　</v>
          </cell>
          <cell r="C11" t="str">
            <v>８５０ｍｍ×１８００ｍｍ　　　　　　　　　　　　　　　　　　　　　　</v>
          </cell>
          <cell r="D11" t="str">
            <v>　枚　</v>
          </cell>
          <cell r="E11">
            <v>6.7</v>
          </cell>
        </row>
        <row r="12">
          <cell r="A12" t="str">
            <v>A01040</v>
          </cell>
          <cell r="B12" t="str">
            <v>パイプサポート損料　　　　　　　　　　　　　　　　　</v>
          </cell>
          <cell r="C12" t="str">
            <v>長尺２６００～４０００　　　　　　　　　　　　　　　　　　　　　　　</v>
          </cell>
          <cell r="D12" t="str">
            <v>　本　</v>
          </cell>
          <cell r="E12">
            <v>7.5</v>
          </cell>
        </row>
        <row r="13">
          <cell r="A13" t="str">
            <v>A01113</v>
          </cell>
          <cell r="B13" t="str">
            <v>脚　立　損　料　　　　　　　　　　　　　　　　　　　</v>
          </cell>
          <cell r="C13" t="str">
            <v>高１３００　３段踏板付き　　　　　　　　　　　　　　　　　　　　　　</v>
          </cell>
          <cell r="D13" t="str">
            <v>　脚　</v>
          </cell>
          <cell r="E13">
            <v>10.6</v>
          </cell>
        </row>
        <row r="14">
          <cell r="A14" t="str">
            <v>A01119</v>
          </cell>
          <cell r="B14" t="str">
            <v>脚　立　損　料　　　　　　　　　　　　　　　　　　　</v>
          </cell>
          <cell r="C14" t="str">
            <v>高１８００　４～５段踏板付き　　　　　　　　　　　　　　　　　　　　</v>
          </cell>
          <cell r="D14" t="str">
            <v>　脚　</v>
          </cell>
          <cell r="E14">
            <v>12.6</v>
          </cell>
        </row>
        <row r="15">
          <cell r="A15" t="str">
            <v>A01412</v>
          </cell>
          <cell r="B15" t="str">
            <v>仮囲鉄板損料　　　　　　　　　　　　　　　　　　　　</v>
          </cell>
          <cell r="C15" t="str">
            <v>厚１．２　　　　　　　　　　　　　　　　　　　　　　　　　　　　　　</v>
          </cell>
          <cell r="D15" t="str">
            <v>　m2　</v>
          </cell>
          <cell r="E15">
            <v>3.4</v>
          </cell>
        </row>
        <row r="16">
          <cell r="A16" t="str">
            <v>A01511</v>
          </cell>
          <cell r="B16" t="str">
            <v>組立ハウス損料　　　　　　　　　　　　　　　　　　　</v>
          </cell>
          <cell r="C16" t="str">
            <v>１階建　５．４ｍ×９ｍ　　　　　　　　　　　　　　　　　　　　　　　</v>
          </cell>
          <cell r="D16" t="str">
            <v>m2・月</v>
          </cell>
          <cell r="E16">
            <v>990</v>
          </cell>
        </row>
        <row r="17">
          <cell r="A17" t="str">
            <v>A02201</v>
          </cell>
          <cell r="B17" t="str">
            <v>丸パイプ用ベース　　　　　　　　　　　　　　　　　　</v>
          </cell>
          <cell r="C17" t="str">
            <v>　　　　　　　　　　　　　　　　　　　　　　　　　　　　　　　　　　</v>
          </cell>
          <cell r="D17" t="str">
            <v>　個　</v>
          </cell>
          <cell r="E17">
            <v>185</v>
          </cell>
        </row>
        <row r="18">
          <cell r="A18" t="str">
            <v>A02202</v>
          </cell>
          <cell r="B18" t="str">
            <v>丸パイプ用自在直交クランプ　　　　　　　　　　　　　</v>
          </cell>
          <cell r="C18" t="str">
            <v>　　　　　　　　　　　　　　　　　　　　　　　　　　　　　　　　　　</v>
          </cell>
          <cell r="D18" t="str">
            <v>　個　</v>
          </cell>
          <cell r="E18">
            <v>220</v>
          </cell>
        </row>
        <row r="19">
          <cell r="A19" t="str">
            <v>A02210</v>
          </cell>
          <cell r="B19" t="str">
            <v>フォームタイ（建築用）　　　　　　　　　　　　　　　</v>
          </cell>
          <cell r="C19" t="str">
            <v>Ｃ型２１０×８mm・３型リブ座金　　　　　　　　　　　　　　　　　　　</v>
          </cell>
          <cell r="D19" t="str">
            <v>　本　</v>
          </cell>
          <cell r="E19">
            <v>73</v>
          </cell>
        </row>
        <row r="20">
          <cell r="A20" t="str">
            <v>A02220</v>
          </cell>
          <cell r="B20" t="str">
            <v>コ　ー　ン　　　　　　　　　　　　　　　　　　　　　</v>
          </cell>
          <cell r="C20" t="str">
            <v>硬質ポリエチレン樹脂１２×８×８mm　　　　　　　　　　　　　　　　　</v>
          </cell>
          <cell r="D20" t="str">
            <v>　個　</v>
          </cell>
          <cell r="E20">
            <v>17</v>
          </cell>
        </row>
        <row r="21">
          <cell r="A21" t="str">
            <v>A02301</v>
          </cell>
          <cell r="B21" t="str">
            <v>足場チェーン　　　　　　　　　　　　　　　　　　　　</v>
          </cell>
          <cell r="C21" t="str">
            <v>３ｍ　　　　　　　　　　　　　　　　　　　　　　　　　　　　　　　　</v>
          </cell>
          <cell r="D21" t="str">
            <v>　本　</v>
          </cell>
          <cell r="E21">
            <v>365</v>
          </cell>
        </row>
        <row r="22">
          <cell r="A22" t="str">
            <v>A02401</v>
          </cell>
          <cell r="B22" t="str">
            <v>ジャッキベース　　　　　　　　　　　　　　　　　　　</v>
          </cell>
          <cell r="C22" t="str">
            <v>枠組足場用　ストロ－ク２５０　　　　　　　　　　　　　　　　　　　　</v>
          </cell>
          <cell r="D22" t="str">
            <v>　本　</v>
          </cell>
          <cell r="E22">
            <v>1040</v>
          </cell>
        </row>
        <row r="23">
          <cell r="A23" t="str">
            <v>A02404</v>
          </cell>
          <cell r="B23" t="str">
            <v>壁　つ　な　ぎ　　　　　　　　　　　　　　　　　　　</v>
          </cell>
          <cell r="C23" t="str">
            <v>枠組足場用　　　　　　　　　　　　　　　　　　　　　　　　　　　　　</v>
          </cell>
          <cell r="D23" t="str">
            <v>　個　</v>
          </cell>
          <cell r="E23">
            <v>1190</v>
          </cell>
        </row>
        <row r="24">
          <cell r="A24" t="str">
            <v>A02420</v>
          </cell>
          <cell r="B24" t="str">
            <v>手すり損料　　　　　　　　　　　　　　　　　　　　　</v>
          </cell>
          <cell r="C24" t="str">
            <v>枠組足場用　１８００ｍｍ級　　　　　　　　　　　　　　　　　　　　　</v>
          </cell>
          <cell r="D24" t="str">
            <v>　本　</v>
          </cell>
          <cell r="E24">
            <v>1.2</v>
          </cell>
        </row>
        <row r="25">
          <cell r="A25" t="str">
            <v>A02430</v>
          </cell>
          <cell r="B25" t="str">
            <v>手すり柱損料　　　　　　　　　　　　　　　　　　　　</v>
          </cell>
          <cell r="C25" t="str">
            <v>枠組足場用　高さ１０００ｍｍ級　　　　　　　　　　　　　　　　　　　</v>
          </cell>
          <cell r="D25" t="str">
            <v>　本　</v>
          </cell>
          <cell r="E25">
            <v>2.8</v>
          </cell>
        </row>
        <row r="26">
          <cell r="A26" t="str">
            <v>A02501</v>
          </cell>
          <cell r="B26" t="str">
            <v>ク　ラ　ン　プ　　　　　　　　　　　　　　　　　　　</v>
          </cell>
          <cell r="C26" t="str">
            <v>金網式養生枠用　　　　　　　　　　　　　　　　　　　　　　　　　　　</v>
          </cell>
          <cell r="D26" t="str">
            <v>　個　</v>
          </cell>
          <cell r="E26">
            <v>230</v>
          </cell>
        </row>
        <row r="27">
          <cell r="A27" t="str">
            <v>A02900</v>
          </cell>
          <cell r="B27" t="str">
            <v>はね出し部材　　（朝　顔）　　　　　　　　　　　　　</v>
          </cell>
          <cell r="C27" t="str">
            <v>枠組足場用　　　　　　　　　　　　　　　　　　　　　　　　　　　　　</v>
          </cell>
          <cell r="D27" t="str">
            <v>　組　</v>
          </cell>
          <cell r="E27">
            <v>5320</v>
          </cell>
        </row>
        <row r="28">
          <cell r="A28" t="str">
            <v>A02901</v>
          </cell>
          <cell r="B28" t="str">
            <v>上部横つなぎ材　（朝　顔）　　　　　　　　　　　　　</v>
          </cell>
          <cell r="C28" t="str">
            <v>枠組足場用　　　　　　　　　　　　　　　　　　　　　　　　　　　　　</v>
          </cell>
          <cell r="D28" t="str">
            <v>　組　</v>
          </cell>
          <cell r="E28">
            <v>2890</v>
          </cell>
        </row>
        <row r="29">
          <cell r="A29" t="str">
            <v>A02902</v>
          </cell>
          <cell r="B29" t="str">
            <v>中間横つなぎ材　（朝　顔）　　　　　　　　　　　　　</v>
          </cell>
          <cell r="C29" t="str">
            <v>枠組足場用　　　　　　　　　　　　　　　　　　　　　　　　　　　　　</v>
          </cell>
          <cell r="D29" t="str">
            <v>　組　</v>
          </cell>
          <cell r="E29">
            <v>1420</v>
          </cell>
        </row>
        <row r="30">
          <cell r="A30" t="str">
            <v>A02903</v>
          </cell>
          <cell r="B30" t="str">
            <v>下部横つなぎ材　（朝　顔）　　　　　　　　　　　　　</v>
          </cell>
          <cell r="C30" t="str">
            <v>枠組足場用　　　　　　　　　　　　　　　　　　　　　　　　　　　　　</v>
          </cell>
          <cell r="D30" t="str">
            <v>　組　</v>
          </cell>
          <cell r="E30">
            <v>1760</v>
          </cell>
        </row>
        <row r="31">
          <cell r="A31" t="str">
            <v>A04012</v>
          </cell>
          <cell r="B31" t="str">
            <v>型枠用合板　　　　　　　　　　　　　　　　　　　　　</v>
          </cell>
          <cell r="C31" t="str">
            <v>１．２ｃｍ×９０ｃｍ×１８０ｃｍ　　　　　　　　　　　　　　　　　　</v>
          </cell>
          <cell r="D31" t="str">
            <v>　枚　</v>
          </cell>
          <cell r="E31">
            <v>1090</v>
          </cell>
        </row>
        <row r="32">
          <cell r="A32" t="str">
            <v>A04200</v>
          </cell>
          <cell r="B32" t="str">
            <v>工事用シート　（メッシュ）　　　　　　　　　　　　　</v>
          </cell>
          <cell r="C32" t="str">
            <v>防炎Ι類　１８００×５１００　　　網目１ｍｍ　　　　　　　　　　　　</v>
          </cell>
          <cell r="D32" t="str">
            <v>　枚　</v>
          </cell>
          <cell r="E32">
            <v>6630</v>
          </cell>
        </row>
        <row r="33">
          <cell r="A33" t="str">
            <v>A04300</v>
          </cell>
          <cell r="B33" t="str">
            <v>工事用シート　　　　　　　　　　　　　　　　　　　　</v>
          </cell>
          <cell r="C33" t="str">
            <v>防炎Ι類３６００×５４００×０．４　　　　　　　　　　　　　　　　　</v>
          </cell>
          <cell r="D33" t="str">
            <v>　枚　</v>
          </cell>
          <cell r="E33">
            <v>7100</v>
          </cell>
        </row>
        <row r="34">
          <cell r="A34" t="str">
            <v>A04306</v>
          </cell>
          <cell r="B34" t="str">
            <v>工事用シート　　　　　　　　　　　　　　　　　　　　</v>
          </cell>
          <cell r="C34" t="str">
            <v>防炎Ι類１８００×５１００×０．４　　　　　　　　　　　　　　　　　</v>
          </cell>
          <cell r="D34" t="str">
            <v>　枚　</v>
          </cell>
          <cell r="E34">
            <v>3300</v>
          </cell>
        </row>
        <row r="35">
          <cell r="A35" t="str">
            <v>A04311</v>
          </cell>
          <cell r="B35" t="str">
            <v>安全ネット　　　　　　　　　　　　　　　　　　　　　</v>
          </cell>
          <cell r="C35" t="str">
            <v>ラッセル網　目合１．５cm　　　　　網糸２．２ｍｍ　防炎　　　　　　　</v>
          </cell>
          <cell r="D35" t="str">
            <v>　m2　</v>
          </cell>
          <cell r="E35">
            <v>690</v>
          </cell>
        </row>
        <row r="36">
          <cell r="A36" t="str">
            <v>A04420</v>
          </cell>
          <cell r="B36" t="str">
            <v>セパレータ　　　　　　　　　　　　　　　　　　　　　</v>
          </cell>
          <cell r="C36" t="str">
            <v>ボルト式Ｃ型２００×８mm（建築用）　　　　　　　　　　　　　　　　　</v>
          </cell>
          <cell r="D36" t="str">
            <v>　本　</v>
          </cell>
          <cell r="E36">
            <v>25.7</v>
          </cell>
        </row>
        <row r="37">
          <cell r="A37" t="str">
            <v>A04430</v>
          </cell>
          <cell r="B37" t="str">
            <v>セパレータ　　　　　　　　　　　　　　　　　　　　　</v>
          </cell>
          <cell r="C37" t="str">
            <v>ボルト式Ｃ型３００×８mm（建築用）　　　　　　　　　　　　　　　　　</v>
          </cell>
          <cell r="D37" t="str">
            <v>　本　</v>
          </cell>
          <cell r="E37">
            <v>30.6</v>
          </cell>
        </row>
        <row r="38">
          <cell r="A38" t="str">
            <v>A04510</v>
          </cell>
          <cell r="B38" t="str">
            <v>型枠はく離剤　　　　　　　　　　　　　　　　　　　　</v>
          </cell>
          <cell r="C38" t="str">
            <v>木枠用　　　　　　　　　　　　　　　　　　　　　　　　　　　　　　　</v>
          </cell>
          <cell r="D38" t="str">
            <v>　L 　</v>
          </cell>
          <cell r="E38">
            <v>190</v>
          </cell>
        </row>
        <row r="39">
          <cell r="A39" t="str">
            <v>A10010</v>
          </cell>
          <cell r="B39" t="str">
            <v>異　形　鉄　筋　　　　　　　　　　　　　　　　　　　</v>
          </cell>
          <cell r="C39" t="str">
            <v>ＳＤ２９５Ａ　Ｄ１０　　　　　　　　　　　　　　　　　　　　　　　　</v>
          </cell>
          <cell r="D39" t="str">
            <v>　kg　</v>
          </cell>
          <cell r="E39">
            <v>40</v>
          </cell>
        </row>
        <row r="40">
          <cell r="A40" t="str">
            <v>A10013</v>
          </cell>
          <cell r="B40" t="str">
            <v>異　形　鉄　筋　　　　　　　　　　　　　　　　　　　</v>
          </cell>
          <cell r="C40" t="str">
            <v>ＳＤ２９５Ａ　Ｄ１３　　　　　　　　　　　　　　　　　　　　　　　　</v>
          </cell>
          <cell r="D40" t="str">
            <v>　kg　</v>
          </cell>
          <cell r="E40">
            <v>38</v>
          </cell>
        </row>
        <row r="41">
          <cell r="A41" t="str">
            <v>A10016</v>
          </cell>
          <cell r="B41" t="str">
            <v>異　形　鉄　筋　　　　　　　　　　　　　　　　　　　</v>
          </cell>
          <cell r="C41" t="str">
            <v>ＳＤ２９５Ａ　Ｄ１６　　　　　　　　　　　　　　　　　　　　　　　　</v>
          </cell>
          <cell r="D41" t="str">
            <v>　kg　</v>
          </cell>
          <cell r="E41">
            <v>36</v>
          </cell>
        </row>
        <row r="42">
          <cell r="A42" t="str">
            <v>A10119</v>
          </cell>
          <cell r="B42" t="str">
            <v>異　形　鉄　筋　　　　　　　　　　　　　　　　　　　</v>
          </cell>
          <cell r="C42" t="str">
            <v>ＳＤ３４５　Ｄ１９～２５　　　　　　　　　　　　　　　　　　　　　　</v>
          </cell>
          <cell r="D42" t="str">
            <v>　kg　</v>
          </cell>
          <cell r="E42">
            <v>36</v>
          </cell>
        </row>
        <row r="43">
          <cell r="A43" t="str">
            <v>A11003</v>
          </cell>
          <cell r="B43" t="str">
            <v>鋼　　　板　　　　　　　　　　　　　　　　　　　　　</v>
          </cell>
          <cell r="C43" t="str">
            <v>無規格品厚板　　　　　　　　　　　９．０×９１４×１８２９　　　　　</v>
          </cell>
          <cell r="D43" t="str">
            <v>　kg　</v>
          </cell>
          <cell r="E43">
            <v>54</v>
          </cell>
        </row>
        <row r="44">
          <cell r="A44" t="str">
            <v>A12001</v>
          </cell>
          <cell r="B44" t="str">
            <v>キーストンプレート　　　　　　　　　　　　　　　　　</v>
          </cell>
          <cell r="C44" t="str">
            <v>６５０×２５×１．２（棚鋼板）　　　　　　　　　　　　　　　　　　　</v>
          </cell>
          <cell r="D44" t="str">
            <v>　kg　</v>
          </cell>
          <cell r="E44">
            <v>87</v>
          </cell>
        </row>
        <row r="45">
          <cell r="A45" t="str">
            <v>A20001</v>
          </cell>
          <cell r="B45" t="str">
            <v>セ　メ　ン　ト　　　　　　　　　　　　　　　　　　　</v>
          </cell>
          <cell r="C45" t="str">
            <v>普通ポルトランドセメント　　　　　　　　　　　　　　　　　　　　　　</v>
          </cell>
          <cell r="D45" t="str">
            <v>　kg　</v>
          </cell>
          <cell r="E45">
            <v>19.2</v>
          </cell>
        </row>
        <row r="46">
          <cell r="A46" t="str">
            <v>A20002</v>
          </cell>
          <cell r="B46" t="str">
            <v>セ　メ　ン　ト　　　　　　　　　　　　　　　　　　　</v>
          </cell>
          <cell r="C46" t="str">
            <v>白色セメント　　　　　　　　　　　　　　　　　　　　　　　　　　　　</v>
          </cell>
          <cell r="D46" t="str">
            <v>　kg　</v>
          </cell>
          <cell r="E46">
            <v>42.5</v>
          </cell>
        </row>
        <row r="47">
          <cell r="A47" t="str">
            <v>A21001</v>
          </cell>
          <cell r="B47" t="str">
            <v>左　官　用　砂　　　　　　　　　　　　　　　　　　　</v>
          </cell>
          <cell r="C47" t="str">
            <v>洗　細目　　　　　　　　　　　　　　　　　　　　　　　　　　　　　　</v>
          </cell>
          <cell r="D47" t="str">
            <v>　m3　</v>
          </cell>
          <cell r="E47">
            <v>3100</v>
          </cell>
        </row>
        <row r="48">
          <cell r="A48" t="str">
            <v>A22221</v>
          </cell>
          <cell r="B48" t="str">
            <v>生コンクリート　　　　　　　　　　　　　　　　　　　</v>
          </cell>
          <cell r="C48" t="str">
            <v>２１－１５－２５　　　　　　　　　　　　　　　　　　　　　　　　　　</v>
          </cell>
          <cell r="D48" t="str">
            <v>　m3　</v>
          </cell>
          <cell r="E48">
            <v>7050</v>
          </cell>
        </row>
        <row r="49">
          <cell r="A49" t="str">
            <v>A40117</v>
          </cell>
          <cell r="B49" t="str">
            <v>切　　丸　　太　　　　　　　　　　　　　　　　　　　</v>
          </cell>
          <cell r="C49" t="str">
            <v>長さ１．８ｍ　末口７．５ｃｍ　　　　　　　　　　　　　　　　　　　　</v>
          </cell>
          <cell r="D49" t="str">
            <v>　本　</v>
          </cell>
          <cell r="E49">
            <v>305</v>
          </cell>
        </row>
        <row r="50">
          <cell r="A50" t="str">
            <v>A40127</v>
          </cell>
          <cell r="B50" t="str">
            <v>切　　丸　　太　　　　　　　　　　　　　　　　　　　</v>
          </cell>
          <cell r="C50" t="str">
            <v>長さ２ｍ　末口７．５ｃｍ　　　　　　　　　　　　　　　　　　　　　　</v>
          </cell>
          <cell r="D50" t="str">
            <v>　本　</v>
          </cell>
          <cell r="E50">
            <v>460</v>
          </cell>
        </row>
        <row r="51">
          <cell r="A51" t="str">
            <v>A40137</v>
          </cell>
          <cell r="B51" t="str">
            <v>切　　丸　　太　　　　　　　　　　　　　　　　　　　</v>
          </cell>
          <cell r="C51" t="str">
            <v>長さ３ｍ　末口７．５ｃｍ　　　　　　　　　　　　　　　　　　　　　　</v>
          </cell>
          <cell r="D51" t="str">
            <v>　本　</v>
          </cell>
          <cell r="E51">
            <v>590</v>
          </cell>
        </row>
        <row r="52">
          <cell r="A52" t="str">
            <v>A40228</v>
          </cell>
          <cell r="B52" t="str">
            <v>足　　場　　板　　　　　　　　　　　　　　　　　　　</v>
          </cell>
          <cell r="C52" t="str">
            <v>合板　４ｍ×２４ｃｍ×２．８ｃｍ　　　　　　　　　　　　　　　　　　</v>
          </cell>
          <cell r="D52" t="str">
            <v>　枚　</v>
          </cell>
          <cell r="E52">
            <v>3300</v>
          </cell>
        </row>
        <row r="53">
          <cell r="A53" t="str">
            <v>A40310</v>
          </cell>
          <cell r="B53" t="str">
            <v>バ　　タ　　角　　　　　　　　　　　　　　　　　　　</v>
          </cell>
          <cell r="C53" t="str">
            <v>杉　４ｍ×１０ｃｍ×１０ｃｍ　　　　　　　　　　　　　　　　　　　　</v>
          </cell>
          <cell r="D53" t="str">
            <v>　m3　</v>
          </cell>
          <cell r="E53">
            <v>39000</v>
          </cell>
        </row>
        <row r="54">
          <cell r="A54" t="str">
            <v>A40435</v>
          </cell>
          <cell r="B54" t="str">
            <v>桟　　　木　　　　　　　　　　　　　　　　　　　　　</v>
          </cell>
          <cell r="C54" t="str">
            <v>米つが　４ｍ×３ｃｍ×５ｃｍ　　　　　　　　　　　　　　　　　　　　</v>
          </cell>
          <cell r="D54" t="str">
            <v>　m3　</v>
          </cell>
          <cell r="E54">
            <v>40000</v>
          </cell>
        </row>
        <row r="55">
          <cell r="A55" t="str">
            <v>A40436</v>
          </cell>
          <cell r="B55" t="str">
            <v>桟　　　木　　　　　　　　　　　　　　　　　　　　　</v>
          </cell>
          <cell r="C55" t="str">
            <v>杉　４ｍ×３ｃｍ×６ｃｍ　　　　　　　　　　　　　　　　　　　　　　</v>
          </cell>
          <cell r="D55" t="str">
            <v>　m3　</v>
          </cell>
          <cell r="E55">
            <v>40000</v>
          </cell>
        </row>
        <row r="56">
          <cell r="A56" t="str">
            <v>A44051</v>
          </cell>
          <cell r="B56" t="str">
            <v>平　　割　　材　　　　　　　　　　　　　　　　　　　</v>
          </cell>
          <cell r="C56" t="str">
            <v>杉１等　　　　　　　　　　　　　　４ｍ×４．５ｃｍ×１０．５ｃｍ　　</v>
          </cell>
          <cell r="D56" t="str">
            <v>　m3　</v>
          </cell>
          <cell r="E56">
            <v>49000</v>
          </cell>
        </row>
        <row r="57">
          <cell r="A57" t="str">
            <v>A44145</v>
          </cell>
          <cell r="B57" t="str">
            <v>平　　割　　材　　　　　　　　　　　　　　　　　　　</v>
          </cell>
          <cell r="C57" t="str">
            <v>米つが　４ｍ×４ｃｍ×４．５ｃｍ　　　　　　　　　　　　　　　　　　</v>
          </cell>
          <cell r="D57" t="str">
            <v>　m3　</v>
          </cell>
          <cell r="E57">
            <v>49000</v>
          </cell>
        </row>
        <row r="58">
          <cell r="A58" t="str">
            <v>A45015</v>
          </cell>
          <cell r="B58" t="str">
            <v>板　　　　　材　　　　　　　　　　　　　　　　　　　</v>
          </cell>
          <cell r="C58" t="str">
            <v>杉１等　４ｍ×１．５ｃｍ×９ｃｍ　　　　　　　　　　　　　　　　　　</v>
          </cell>
          <cell r="D58" t="str">
            <v>　m3　</v>
          </cell>
          <cell r="E58">
            <v>46000</v>
          </cell>
        </row>
        <row r="59">
          <cell r="A59" t="str">
            <v>A45021</v>
          </cell>
          <cell r="B59" t="str">
            <v>板　　　　　材　　　　　　　　　　　　　　　　　　　</v>
          </cell>
          <cell r="C59" t="str">
            <v>杉１等　４ｍ×２．１ｃｍ×９ｃｍ　　　　　　　　　　　　　　　　　　</v>
          </cell>
          <cell r="D59" t="str">
            <v>　m3　</v>
          </cell>
          <cell r="E59">
            <v>45000</v>
          </cell>
        </row>
        <row r="60">
          <cell r="A60" t="str">
            <v>A50004</v>
          </cell>
          <cell r="B60" t="str">
            <v>普　通　鉄　線　　　　　　　　　　　　　　　　　　　</v>
          </cell>
          <cell r="C60" t="str">
            <v>６．０（＃４）　　　　　　　　　　　　　　　　　　　　　　　　　　　</v>
          </cell>
          <cell r="D60" t="str">
            <v>　kg　</v>
          </cell>
          <cell r="E60">
            <v>85.5</v>
          </cell>
        </row>
        <row r="61">
          <cell r="A61" t="str">
            <v>A50014</v>
          </cell>
          <cell r="B61" t="str">
            <v>普　通　鉄　線　　　　　　　　　　　　　　　　　　　</v>
          </cell>
          <cell r="C61" t="str">
            <v>２．０（＃１４）　　　　　　　　　　　　　　　　　　　　　　　　　　</v>
          </cell>
          <cell r="D61" t="str">
            <v>　kg　</v>
          </cell>
          <cell r="E61">
            <v>92.5</v>
          </cell>
        </row>
        <row r="62">
          <cell r="A62" t="str">
            <v>A50016</v>
          </cell>
          <cell r="B62" t="str">
            <v>普　通　鉄　線　　　　　　　　　　　　　　　　　　　</v>
          </cell>
          <cell r="C62" t="str">
            <v>１．６（＃１６）　　　　　　　　　　　　　　　　　　　　　　　　　　</v>
          </cell>
          <cell r="D62" t="str">
            <v>　kg　</v>
          </cell>
          <cell r="E62">
            <v>77</v>
          </cell>
        </row>
        <row r="63">
          <cell r="A63" t="str">
            <v>A50110</v>
          </cell>
          <cell r="B63" t="str">
            <v>なまし鉄線　　　　　　　　　　　　　　　　　　　　　</v>
          </cell>
          <cell r="C63" t="str">
            <v>３．２（＃１０）　　　　　　　　　　　　　　　　　　　　　　　　　　</v>
          </cell>
          <cell r="D63" t="str">
            <v>　kg　</v>
          </cell>
          <cell r="E63">
            <v>84.5</v>
          </cell>
        </row>
        <row r="64">
          <cell r="A64" t="str">
            <v>A50121</v>
          </cell>
          <cell r="B64" t="str">
            <v>結　　束　　線　　　　　　　　　　　　　　　　　　　</v>
          </cell>
          <cell r="C64" t="str">
            <v>０．８（＃２１）　　　　　　　　　　　　　　　　　　　　　　　　　　</v>
          </cell>
          <cell r="D64" t="str">
            <v>　kg　</v>
          </cell>
          <cell r="E64">
            <v>157</v>
          </cell>
        </row>
        <row r="65">
          <cell r="A65" t="str">
            <v>A50314</v>
          </cell>
          <cell r="B65" t="str">
            <v>有　刺　鉄　線　　　　　　　　　　　　　　　　　　　</v>
          </cell>
          <cell r="C65" t="str">
            <v>２．０（＃１４）　　　　　　　　　　　　　　　　　　　　　　　　　　</v>
          </cell>
          <cell r="D65" t="str">
            <v>　ｍ　</v>
          </cell>
          <cell r="E65">
            <v>14.3</v>
          </cell>
        </row>
        <row r="66">
          <cell r="A66" t="str">
            <v>A50438</v>
          </cell>
          <cell r="B66" t="str">
            <v>鉄　丸　く　ぎ　　　　　　　　　　　　　　　　　　　</v>
          </cell>
          <cell r="C66" t="str">
            <v>Ｎ－３８～６５　　　　　　　　　　　　　　　　　　　　　　　　　　　</v>
          </cell>
          <cell r="D66" t="str">
            <v>　kg　</v>
          </cell>
          <cell r="E66">
            <v>95</v>
          </cell>
        </row>
        <row r="67">
          <cell r="A67" t="str">
            <v>A50460</v>
          </cell>
          <cell r="B67" t="str">
            <v>く　ぎ　金　物　　　　　　　　　　　　　　　　　　　</v>
          </cell>
          <cell r="C67" t="str">
            <v>なまし鉄線＃１０・Ｎ－３８～６５　　　　　　　　　　　　　　　　　　</v>
          </cell>
          <cell r="D67" t="str">
            <v>　kg　</v>
          </cell>
          <cell r="E67">
            <v>84.5</v>
          </cell>
        </row>
        <row r="68">
          <cell r="A68" t="str">
            <v>A50470</v>
          </cell>
          <cell r="B68" t="str">
            <v>ボードくぎ　　　　　　　　　　　　　　　　　　　　　</v>
          </cell>
          <cell r="C68" t="str">
            <v>１．６×２５ｍｍ（＃１６）　　　　　　　　　　　　　　　　　　　　　</v>
          </cell>
          <cell r="D68" t="str">
            <v>　kg　</v>
          </cell>
          <cell r="E68">
            <v>300</v>
          </cell>
        </row>
        <row r="69">
          <cell r="A69" t="str">
            <v>A50480</v>
          </cell>
          <cell r="B69" t="str">
            <v>小　　ね　　じ　　　　　　　　　　　　　　　　　　　</v>
          </cell>
          <cell r="C69" t="str">
            <v>スクリューくぎ　　　　　　　　　　　　　　　　　　　　　　　　　　　</v>
          </cell>
          <cell r="D69" t="str">
            <v>　kg　</v>
          </cell>
          <cell r="E69">
            <v>330</v>
          </cell>
        </row>
        <row r="70">
          <cell r="A70" t="str">
            <v>A50809</v>
          </cell>
          <cell r="B70" t="str">
            <v>平かすがい　　　　　　　　　　　　　　　　　　　　　</v>
          </cell>
          <cell r="C70" t="str">
            <v>９０ｍｍ　　　　　　　　　　　　　　　　　　　　　　　　　　　　　　</v>
          </cell>
          <cell r="D70" t="str">
            <v>　kg　</v>
          </cell>
          <cell r="E70">
            <v>619</v>
          </cell>
        </row>
        <row r="71">
          <cell r="A71" t="str">
            <v>A51118</v>
          </cell>
          <cell r="B71" t="str">
            <v>ステープル　　　　　　　　　　　　　　　　　　　　　</v>
          </cell>
          <cell r="C71" t="str">
            <v>１．２４（＃１８）×２１　メッキ無　　　　　　　　　　　　　　　　　</v>
          </cell>
          <cell r="D71" t="str">
            <v>　kg　</v>
          </cell>
          <cell r="E71">
            <v>365</v>
          </cell>
        </row>
        <row r="72">
          <cell r="A72" t="str">
            <v>A51416</v>
          </cell>
          <cell r="B72" t="str">
            <v>普通ボルト　　　　　　　　　　　　　　　　　　　　　</v>
          </cell>
          <cell r="C72" t="str">
            <v>並六角ボルト　Ｍ２２×９０　　　　　　　　　　　　　　　　　　　　　</v>
          </cell>
          <cell r="D72" t="str">
            <v>　本　</v>
          </cell>
          <cell r="E72">
            <v>65.599999999999994</v>
          </cell>
        </row>
        <row r="73">
          <cell r="A73" t="str">
            <v>A51501</v>
          </cell>
          <cell r="B73" t="str">
            <v>軽量鉄骨天井下地野縁受　　　　　　　　　　　　　　　</v>
          </cell>
          <cell r="C73" t="str">
            <v>［－３８×１２×１．２　　　　　　　　　　　　　　　　　　　　　　　</v>
          </cell>
          <cell r="D73" t="str">
            <v>　ｍ　</v>
          </cell>
          <cell r="E73">
            <v>100</v>
          </cell>
        </row>
        <row r="74">
          <cell r="A74" t="str">
            <v>A51502</v>
          </cell>
          <cell r="B74" t="str">
            <v>軽量鉄骨天井下地野縁受　　　　　　　　　　　　　　　</v>
          </cell>
          <cell r="C74" t="str">
            <v>［－３８×１２×１．６　　　　　　　　　　　　　　　　　　　　　　　</v>
          </cell>
          <cell r="D74" t="str">
            <v>　ｍ　</v>
          </cell>
          <cell r="E74">
            <v>132</v>
          </cell>
        </row>
        <row r="75">
          <cell r="A75" t="str">
            <v>A51510</v>
          </cell>
          <cell r="B75" t="str">
            <v>軽量鉄骨天井下地野縁受ジョイント　　　　　　　　　　</v>
          </cell>
          <cell r="C75" t="str">
            <v>　　　　　　　　　　　　　　　　　　　　　　　　　　　　　　　　　　</v>
          </cell>
          <cell r="D75" t="str">
            <v>　個　</v>
          </cell>
          <cell r="E75">
            <v>20</v>
          </cell>
        </row>
        <row r="76">
          <cell r="A76" t="str">
            <v>A51519</v>
          </cell>
          <cell r="B76" t="str">
            <v>軽量鉄骨天井下地シングル野縁　　　　　　　　　　　　</v>
          </cell>
          <cell r="C76" t="str">
            <v>１９形　２５×１９×０．５　　　　　　　　　　　　　　　　　　　　　</v>
          </cell>
          <cell r="D76" t="str">
            <v>　ｍ　</v>
          </cell>
          <cell r="E76">
            <v>58</v>
          </cell>
        </row>
        <row r="77">
          <cell r="A77" t="str">
            <v>A51525</v>
          </cell>
          <cell r="B77" t="str">
            <v>軽量鉄骨天井下地シングル野縁　　　　　　　　　　　　</v>
          </cell>
          <cell r="C77" t="str">
            <v>２５形　２５×２５×０．５　　　　　　　　　　　　　　　　　　　　　</v>
          </cell>
          <cell r="D77" t="str">
            <v>　ｍ　</v>
          </cell>
          <cell r="E77">
            <v>72</v>
          </cell>
        </row>
        <row r="78">
          <cell r="A78" t="str">
            <v>A51526</v>
          </cell>
          <cell r="B78" t="str">
            <v>軽量鉄骨天井下地シングル野縁ジョイント　　　　　　　</v>
          </cell>
          <cell r="C78" t="str">
            <v>１９形　２５幅用　０．５ｍｍ　　　　　　　　　　　　　　　　　　　　</v>
          </cell>
          <cell r="D78" t="str">
            <v>　個　</v>
          </cell>
          <cell r="E78">
            <v>12</v>
          </cell>
        </row>
        <row r="79">
          <cell r="A79" t="str">
            <v>A51527</v>
          </cell>
          <cell r="B79" t="str">
            <v>軽量鉄骨天井下地シングル野縁ジョイント　　　　　　　</v>
          </cell>
          <cell r="C79" t="str">
            <v>２５形　２５幅用　０．５ｍｍ　　　　　　　　　　　　　　　　　　　　</v>
          </cell>
          <cell r="D79" t="str">
            <v>　個　</v>
          </cell>
          <cell r="E79">
            <v>14</v>
          </cell>
        </row>
        <row r="80">
          <cell r="A80" t="str">
            <v>A51528</v>
          </cell>
          <cell r="B80" t="str">
            <v>軽量鉄骨天井下地シングルクリップ　　　　　　　　　　</v>
          </cell>
          <cell r="C80" t="str">
            <v>２５幅用　０．６ｍｍ　　　　　　　　　　　　　　　　　　　　　　　　</v>
          </cell>
          <cell r="D80" t="str">
            <v>　個　</v>
          </cell>
          <cell r="E80">
            <v>7</v>
          </cell>
        </row>
        <row r="81">
          <cell r="A81" t="str">
            <v>A51529</v>
          </cell>
          <cell r="B81" t="str">
            <v>軽量鉄骨天井下地ダブル野縁　　　　　　　　　　　　　</v>
          </cell>
          <cell r="C81" t="str">
            <v>１９形　５０×１９×０．５　　　　　　　　　　　　　　　　　　　　　</v>
          </cell>
          <cell r="D81" t="str">
            <v>　ｍ　</v>
          </cell>
          <cell r="E81">
            <v>77</v>
          </cell>
        </row>
        <row r="82">
          <cell r="A82" t="str">
            <v>A51535</v>
          </cell>
          <cell r="B82" t="str">
            <v>軽量鉄骨天井下地ダブル野縁　　　　　　　　　　　　　</v>
          </cell>
          <cell r="C82" t="str">
            <v>２５形　５０×２５×０．５　　　　　　　　　　　　　　　　　　　　　</v>
          </cell>
          <cell r="D82" t="str">
            <v>　ｍ　</v>
          </cell>
          <cell r="E82">
            <v>94</v>
          </cell>
        </row>
        <row r="83">
          <cell r="A83" t="str">
            <v>A51536</v>
          </cell>
          <cell r="B83" t="str">
            <v>軽量鉄骨天井下地ダブル野縁ジョイント　　　　　　　　</v>
          </cell>
          <cell r="C83" t="str">
            <v>１９形　５０幅用　０．５ｍｍ　　　　　　　　　　　　　　　　　　　　</v>
          </cell>
          <cell r="D83" t="str">
            <v>　個　</v>
          </cell>
          <cell r="E83">
            <v>14</v>
          </cell>
        </row>
        <row r="84">
          <cell r="A84" t="str">
            <v>A51537</v>
          </cell>
          <cell r="B84" t="str">
            <v>軽量鉄骨天井下地ダブル野縁ジョイント　　　　　　　　</v>
          </cell>
          <cell r="C84" t="str">
            <v>２５形　５０幅用　０．５ｍｍ　　　　　　　　　　　　　　　　　　　　</v>
          </cell>
          <cell r="D84" t="str">
            <v>　個　</v>
          </cell>
          <cell r="E84">
            <v>16</v>
          </cell>
        </row>
        <row r="85">
          <cell r="A85" t="str">
            <v>A51538</v>
          </cell>
          <cell r="B85" t="str">
            <v>軽量鉄骨天井下地ダブルクリップ　　　　　　　　　　　</v>
          </cell>
          <cell r="C85" t="str">
            <v>５０幅用　０．６ｍｍ　　　　　　　　　　　　　　　　　　　　　　　　</v>
          </cell>
          <cell r="D85" t="str">
            <v>　個　</v>
          </cell>
          <cell r="E85">
            <v>10</v>
          </cell>
        </row>
        <row r="86">
          <cell r="A86" t="str">
            <v>A51559</v>
          </cell>
          <cell r="B86" t="str">
            <v>軽量鉄骨天井下地吊ボルト　　　　　　　　　　　　　　</v>
          </cell>
          <cell r="C86" t="str">
            <v>径９ｍｍ　長さ１ｍ程度　　　　　　　　　　　　　　　　　　　　　　　</v>
          </cell>
          <cell r="D86" t="str">
            <v>　本　</v>
          </cell>
          <cell r="E86">
            <v>95</v>
          </cell>
        </row>
        <row r="87">
          <cell r="A87" t="str">
            <v>A51560</v>
          </cell>
          <cell r="B87" t="str">
            <v>軽量鉄骨天井下地野縁受ハンガー　　　　　　　　　　　</v>
          </cell>
          <cell r="C87" t="str">
            <v>１００×２．０程度　　　　　　　　　　　　　　　　　　　　　　　　　</v>
          </cell>
          <cell r="D87" t="str">
            <v>　個　</v>
          </cell>
          <cell r="E87">
            <v>22</v>
          </cell>
        </row>
        <row r="88">
          <cell r="A88" t="str">
            <v>A51565</v>
          </cell>
          <cell r="B88" t="str">
            <v>軽量鉄骨天井下地吊ボルト用ナット　　　　　　　　　　</v>
          </cell>
          <cell r="C88" t="str">
            <v>　　　　　　　　　　　　　　　　　　　　　　　　　　　　　　　　　　</v>
          </cell>
          <cell r="D88" t="str">
            <v>　個　</v>
          </cell>
          <cell r="E88">
            <v>3</v>
          </cell>
        </row>
        <row r="89">
          <cell r="A89" t="str">
            <v>A51619</v>
          </cell>
          <cell r="B89" t="str">
            <v>軽量鉄骨壁下地振れ止め　　　　　　　　　　　　　　　</v>
          </cell>
          <cell r="C89" t="str">
            <v>［－１９×１０×１．２　　　　　　　　　　　　　　　　　　　　　　　</v>
          </cell>
          <cell r="D89" t="str">
            <v>　ｍ　</v>
          </cell>
          <cell r="E89">
            <v>74</v>
          </cell>
        </row>
        <row r="90">
          <cell r="A90" t="str">
            <v>A51625</v>
          </cell>
          <cell r="B90" t="str">
            <v>軽量鉄骨壁下地振れ止め　　　　　　　　　　　　　　　</v>
          </cell>
          <cell r="C90" t="str">
            <v>［－２５×１０×１．２　　　　　　　　　　　　　　　　　　　　　　　</v>
          </cell>
          <cell r="D90" t="str">
            <v>　ｍ　</v>
          </cell>
          <cell r="E90">
            <v>86</v>
          </cell>
        </row>
        <row r="91">
          <cell r="A91" t="str">
            <v>A51650</v>
          </cell>
          <cell r="B91" t="str">
            <v>軽量鉄骨壁下地スタッド　　　　　　　　　　　　　　　</v>
          </cell>
          <cell r="C91" t="str">
            <v>５０形　５０×４５×０．８　　　　　　　　　　　　　　　　　　　　　</v>
          </cell>
          <cell r="D91" t="str">
            <v>　ｍ　</v>
          </cell>
          <cell r="E91">
            <v>229</v>
          </cell>
        </row>
        <row r="92">
          <cell r="A92" t="str">
            <v>A51652</v>
          </cell>
          <cell r="B92" t="str">
            <v>軽量鉄骨壁下地スぺーサ　　　　　　　　　　　　　　　</v>
          </cell>
          <cell r="C92" t="str">
            <v>５０形　　　　　　　　　　　　　　　　　　　　　　　　　　　　　　　</v>
          </cell>
          <cell r="D92" t="str">
            <v>　個　</v>
          </cell>
          <cell r="E92">
            <v>15</v>
          </cell>
        </row>
        <row r="93">
          <cell r="A93" t="str">
            <v>A51665</v>
          </cell>
          <cell r="B93" t="str">
            <v>軽量鉄骨壁下地スタッド　　　　　　　　　　　　　　　</v>
          </cell>
          <cell r="C93" t="str">
            <v>６５形　６５×４５×０．８　　　　　　　　　　　　　　　　　　　　　</v>
          </cell>
          <cell r="D93" t="str">
            <v>　ｍ　</v>
          </cell>
          <cell r="E93">
            <v>248</v>
          </cell>
        </row>
        <row r="94">
          <cell r="A94" t="str">
            <v>A51667</v>
          </cell>
          <cell r="B94" t="str">
            <v>軽量鉄骨壁下地スぺーサ　　　　　　　　　　　　　　　</v>
          </cell>
          <cell r="C94" t="str">
            <v>６５形　　　　　　　　　　　　　　　　　　　　　　　　　　　　　　　</v>
          </cell>
          <cell r="D94" t="str">
            <v>　個　</v>
          </cell>
          <cell r="E94">
            <v>17</v>
          </cell>
        </row>
        <row r="95">
          <cell r="A95" t="str">
            <v>A51690</v>
          </cell>
          <cell r="B95" t="str">
            <v>軽量鉄骨壁下地スタッド　　　　　　　　　　　　　　　</v>
          </cell>
          <cell r="C95" t="str">
            <v>９０形　９０×４５×０．８　　　　　　　　　　　　　　　　　　　　　</v>
          </cell>
          <cell r="D95" t="str">
            <v>　ｍ　</v>
          </cell>
          <cell r="E95">
            <v>308</v>
          </cell>
        </row>
        <row r="96">
          <cell r="A96" t="str">
            <v>A51692</v>
          </cell>
          <cell r="B96" t="str">
            <v>軽量鉄骨壁下地スペーサ　　　　　　　　　　　　　　　</v>
          </cell>
          <cell r="C96" t="str">
            <v>９０形　　　　　　　　　　　　　　　　　　　　　　　　　　　　　　　</v>
          </cell>
          <cell r="D96" t="str">
            <v>　個　</v>
          </cell>
          <cell r="E96">
            <v>23</v>
          </cell>
        </row>
        <row r="97">
          <cell r="A97" t="str">
            <v>A51700</v>
          </cell>
          <cell r="B97" t="str">
            <v>軽量鉄骨壁下地スタッド　　　　　　　　　　　　　　　</v>
          </cell>
          <cell r="C97" t="str">
            <v>１００形　１００×４５×０．８　　　　　　　　　　　　　　　　　　　</v>
          </cell>
          <cell r="D97" t="str">
            <v>　ｍ　</v>
          </cell>
          <cell r="E97">
            <v>339</v>
          </cell>
        </row>
        <row r="98">
          <cell r="A98" t="str">
            <v>A51702</v>
          </cell>
          <cell r="B98" t="str">
            <v>軽量鉄骨壁下地スペーサ　　　　　　　　　　　　　　　</v>
          </cell>
          <cell r="C98" t="str">
            <v>１００形　　　　　　　　　　　　　　　　　　　　　　　　　　　　　　</v>
          </cell>
          <cell r="D98" t="str">
            <v>　個　</v>
          </cell>
          <cell r="E98">
            <v>27</v>
          </cell>
        </row>
        <row r="99">
          <cell r="A99" t="str">
            <v>A51710</v>
          </cell>
          <cell r="B99" t="str">
            <v>軽量鉄骨壁下地打込みピン　　　　　　　　　　　　　　</v>
          </cell>
          <cell r="C99" t="str">
            <v>　　　　　　　　　　　　　　　　　　　　　　　　　　　　　　　　　　</v>
          </cell>
          <cell r="D99" t="str">
            <v>　個　</v>
          </cell>
          <cell r="E99">
            <v>38</v>
          </cell>
        </row>
        <row r="100">
          <cell r="A100" t="str">
            <v>A51719</v>
          </cell>
          <cell r="B100" t="str">
            <v>インサート　　　　　　　　　　　　　　　　　　　　　</v>
          </cell>
          <cell r="C100" t="str">
            <v>鉄製　Ｗ３／８　　　　　　　　　　　　　　　　　　　　　　　　　　　</v>
          </cell>
          <cell r="D100" t="str">
            <v>　個　</v>
          </cell>
          <cell r="E100">
            <v>26</v>
          </cell>
        </row>
        <row r="101">
          <cell r="A101" t="str">
            <v>A51752</v>
          </cell>
          <cell r="B101" t="str">
            <v>軽量鉄骨壁下地ランナー　　　　　　　　　　　　　　　</v>
          </cell>
          <cell r="C101" t="str">
            <v>５０形　５２×４０×０．８　　　　　　　　　　　　　　　　　　　　　</v>
          </cell>
          <cell r="D101" t="str">
            <v>　ｍ　</v>
          </cell>
          <cell r="E101">
            <v>171</v>
          </cell>
        </row>
        <row r="102">
          <cell r="A102" t="str">
            <v>A51767</v>
          </cell>
          <cell r="B102" t="str">
            <v>軽量鉄骨壁下地ランナー　　　　　　　　　　　　　　　</v>
          </cell>
          <cell r="C102" t="str">
            <v>６５形　６７×４０×０．８　　　　　　　　　　　　　　　　　　　　　</v>
          </cell>
          <cell r="D102" t="str">
            <v>　ｍ　</v>
          </cell>
          <cell r="E102">
            <v>180</v>
          </cell>
        </row>
        <row r="103">
          <cell r="A103" t="str">
            <v>A51792</v>
          </cell>
          <cell r="B103" t="str">
            <v>軽量鉄骨壁下地ランナー　　　　　　　　　　　　　　　</v>
          </cell>
          <cell r="C103" t="str">
            <v>９０形　９２×４０×０．８　　　　　　　　　　　　　　　　　　　　　</v>
          </cell>
          <cell r="D103" t="str">
            <v>　ｍ　</v>
          </cell>
          <cell r="E103">
            <v>210</v>
          </cell>
        </row>
        <row r="104">
          <cell r="A104" t="str">
            <v>A51802</v>
          </cell>
          <cell r="B104" t="str">
            <v>軽量鉄骨壁下地ランナー　　　　　　　　　　　　　　　</v>
          </cell>
          <cell r="C104" t="str">
            <v>１００形　１０２×４０×０．８　　　　　　　　　　　　　　　　　　　</v>
          </cell>
          <cell r="D104" t="str">
            <v>　ｍ　</v>
          </cell>
          <cell r="E104">
            <v>223</v>
          </cell>
        </row>
        <row r="105">
          <cell r="A105" t="str">
            <v>A52303</v>
          </cell>
          <cell r="B105" t="str">
            <v>平　　ラ　　ス　　　　　　　　　　　　　　　　　　　</v>
          </cell>
          <cell r="C105" t="str">
            <v>３号　０．５～０．７　　　　　　　　　　　　　　　　　　　　　　　　</v>
          </cell>
          <cell r="D105" t="str">
            <v>　m2　</v>
          </cell>
          <cell r="E105">
            <v>180</v>
          </cell>
        </row>
        <row r="106">
          <cell r="A106" t="str">
            <v>A52401</v>
          </cell>
          <cell r="B106" t="str">
            <v>リ　ブ　ラ　ス　　　　　　　　　　　　　　　　　　　</v>
          </cell>
          <cell r="C106" t="str">
            <v>Ａ型　１号　　　　　　　　　　　　　　　　　　　　　　　　　　　　　</v>
          </cell>
          <cell r="D106" t="str">
            <v>　m2　</v>
          </cell>
          <cell r="E106">
            <v>379</v>
          </cell>
        </row>
        <row r="107">
          <cell r="A107" t="str">
            <v>A52520</v>
          </cell>
          <cell r="B107" t="str">
            <v>菱形ワイヤラス　　　　　　　　　　　　　　　　　　　</v>
          </cell>
          <cell r="C107" t="str">
            <v>０．９（＃２０）×３２　　　　　　　　　　　　　　　　　　　　　　　</v>
          </cell>
          <cell r="D107" t="str">
            <v>　m2　</v>
          </cell>
          <cell r="E107">
            <v>79</v>
          </cell>
        </row>
        <row r="108">
          <cell r="A108" t="str">
            <v>A52630</v>
          </cell>
          <cell r="B108" t="str">
            <v>パイルキャップ　　　　　　　　　　　　　　　　　　　</v>
          </cell>
          <cell r="C108" t="str">
            <v>杭径３００用　　　　　　　　　　　　　　　　　　　　　　　　　　　　</v>
          </cell>
          <cell r="D108" t="str">
            <v>　個　</v>
          </cell>
          <cell r="E108">
            <v>260</v>
          </cell>
        </row>
        <row r="109">
          <cell r="A109" t="str">
            <v>A52635</v>
          </cell>
          <cell r="B109" t="str">
            <v>パイルキャップ　　　　　　　　　　　　　　　　　　　</v>
          </cell>
          <cell r="C109" t="str">
            <v>杭径３５０用　　　　　　　　　　　　　　　　　　　　　　　　　　　　</v>
          </cell>
          <cell r="D109" t="str">
            <v>　個　</v>
          </cell>
          <cell r="E109">
            <v>260</v>
          </cell>
        </row>
        <row r="110">
          <cell r="A110" t="str">
            <v>A52640</v>
          </cell>
          <cell r="B110" t="str">
            <v>パイルキャップ　　　　　　　　　　　　　　　　　　　</v>
          </cell>
          <cell r="C110" t="str">
            <v>杭径４００用　　　　　　　　　　　　　　　　　　　　　　　　　　　　</v>
          </cell>
          <cell r="D110" t="str">
            <v>　個　</v>
          </cell>
          <cell r="E110">
            <v>300</v>
          </cell>
        </row>
        <row r="111">
          <cell r="A111" t="str">
            <v>A52645</v>
          </cell>
          <cell r="B111" t="str">
            <v>パイルキャップ　　　　　　　　　　　　　　　　　　　</v>
          </cell>
          <cell r="C111" t="str">
            <v>杭径４５０用　　　　　　　　　　　　　　　　　　　　　　　　　　　　</v>
          </cell>
          <cell r="D111" t="str">
            <v>　個　</v>
          </cell>
          <cell r="E111">
            <v>350</v>
          </cell>
        </row>
        <row r="112">
          <cell r="A112" t="str">
            <v>A52650</v>
          </cell>
          <cell r="B112" t="str">
            <v>パイルキャップ　　　　　　　　　　　　　　　　　　　</v>
          </cell>
          <cell r="C112" t="str">
            <v>杭径５００用　　　　　　　　　　　　　　　　　　　　　　　　　　　　</v>
          </cell>
          <cell r="D112" t="str">
            <v>　個　</v>
          </cell>
          <cell r="E112">
            <v>380</v>
          </cell>
        </row>
        <row r="113">
          <cell r="A113" t="str">
            <v>A52660</v>
          </cell>
          <cell r="B113" t="str">
            <v>パイルキャップ　　　　　　　　　　　　　　　　　　　</v>
          </cell>
          <cell r="C113" t="str">
            <v>杭径６００用　　　　　　　　　　　　　　　　　　　　　　　　　　　　</v>
          </cell>
          <cell r="D113" t="str">
            <v>　個　</v>
          </cell>
          <cell r="E113">
            <v>600</v>
          </cell>
        </row>
        <row r="114">
          <cell r="A114" t="str">
            <v>A53117</v>
          </cell>
          <cell r="B114" t="str">
            <v>亜鉛鉄板（波板）　　　　　　　　　　　　　　　　　　</v>
          </cell>
          <cell r="C114" t="str">
            <v>０．１９×７６２×１８２９　　　　　　　　　　　　　　　　　　　　　</v>
          </cell>
          <cell r="D114" t="str">
            <v>　枚　</v>
          </cell>
          <cell r="E114">
            <v>366</v>
          </cell>
        </row>
        <row r="115">
          <cell r="A115" t="str">
            <v>A56010</v>
          </cell>
          <cell r="B115" t="str">
            <v>天井点検口　　　　　　　　　　　　　　　　　　　　　</v>
          </cell>
          <cell r="C115" t="str">
            <v>アルミニウム製　錠無し　４５０角　　　　　　　　　　　　　　　　　　</v>
          </cell>
          <cell r="D115" t="str">
            <v>　箇所</v>
          </cell>
          <cell r="E115">
            <v>3250</v>
          </cell>
        </row>
        <row r="116">
          <cell r="A116" t="str">
            <v>A56011</v>
          </cell>
          <cell r="B116" t="str">
            <v>天井点検口　　　　　　　　　　　　　　　　　　　　　</v>
          </cell>
          <cell r="C116" t="str">
            <v>アルミニウム製　錠無し　６００角　　　　　　　　　　　　　　　　　　</v>
          </cell>
          <cell r="D116" t="str">
            <v>　箇所</v>
          </cell>
          <cell r="E116">
            <v>4130</v>
          </cell>
        </row>
        <row r="117">
          <cell r="A117" t="str">
            <v>A56020</v>
          </cell>
          <cell r="B117" t="str">
            <v>床　点　検　口　　　　　　　　　　　　　　　　　　　</v>
          </cell>
          <cell r="C117" t="str">
            <v>アルミニウム製　錠無し　６００角　モルタル埋込型　　　　　　　　　　</v>
          </cell>
          <cell r="D117" t="str">
            <v>　箇所</v>
          </cell>
          <cell r="E117">
            <v>13700</v>
          </cell>
        </row>
        <row r="118">
          <cell r="A118" t="str">
            <v>A56030</v>
          </cell>
          <cell r="B118" t="str">
            <v>階段すべり止め　　　　　　　　　　　　　　　　　　　</v>
          </cell>
          <cell r="C118" t="str">
            <v>ステンレス製ビニルタイヤ付き　　　巾＝３７ｍｍ　　　　　　　　　　　</v>
          </cell>
          <cell r="D118" t="str">
            <v>　ｍ　</v>
          </cell>
          <cell r="E118">
            <v>1700</v>
          </cell>
        </row>
        <row r="119">
          <cell r="A119" t="str">
            <v>A60003</v>
          </cell>
          <cell r="B119" t="str">
            <v>アスファルトコンパウンド　　　　　　　　　　　　　　</v>
          </cell>
          <cell r="C119" t="str">
            <v>３，４種　　　　　　　　　　　　　　　　　　　　　　　　　　　　　　</v>
          </cell>
          <cell r="D119" t="str">
            <v>　kg　</v>
          </cell>
          <cell r="E119">
            <v>59</v>
          </cell>
        </row>
        <row r="120">
          <cell r="A120" t="str">
            <v>A60135</v>
          </cell>
          <cell r="B120" t="str">
            <v>アスファルトルーフィング　　　　　　　　　　　　　　</v>
          </cell>
          <cell r="C120">
            <v>1500</v>
          </cell>
          <cell r="D120" t="str">
            <v>　m2　</v>
          </cell>
          <cell r="E120">
            <v>181</v>
          </cell>
        </row>
        <row r="121">
          <cell r="A121" t="str">
            <v>A60240</v>
          </cell>
          <cell r="B121" t="str">
            <v>砂付きストレッチルーフィング　　　　　　　　　　　　</v>
          </cell>
          <cell r="C121">
            <v>800</v>
          </cell>
          <cell r="D121" t="str">
            <v>　m2　</v>
          </cell>
          <cell r="E121">
            <v>566</v>
          </cell>
        </row>
        <row r="122">
          <cell r="A122" t="str">
            <v>A60320</v>
          </cell>
          <cell r="B122" t="str">
            <v>アスファルトフェルト　　　　　　　　　　　　　　　　</v>
          </cell>
          <cell r="C122">
            <v>430</v>
          </cell>
          <cell r="D122" t="str">
            <v>　m2　</v>
          </cell>
          <cell r="E122">
            <v>50</v>
          </cell>
        </row>
        <row r="123">
          <cell r="A123" t="str">
            <v>A60401</v>
          </cell>
          <cell r="B123" t="str">
            <v>アスファルトプライマー　　　　　　　　　　　　　　　</v>
          </cell>
          <cell r="C123" t="str">
            <v>　　　　　　　　　　　　　　　　　　　　　　　　　　　　　　　　　　</v>
          </cell>
          <cell r="D123" t="str">
            <v>　kg　</v>
          </cell>
          <cell r="E123">
            <v>185</v>
          </cell>
        </row>
        <row r="124">
          <cell r="A124" t="str">
            <v>A60500</v>
          </cell>
          <cell r="B124" t="str">
            <v>ストレッチルーフィング　　　　　　　　　　　　　　　</v>
          </cell>
          <cell r="C124">
            <v>1000</v>
          </cell>
          <cell r="D124" t="str">
            <v>　m2　</v>
          </cell>
          <cell r="E124">
            <v>413</v>
          </cell>
        </row>
        <row r="125">
          <cell r="A125" t="str">
            <v>A60600</v>
          </cell>
          <cell r="B125" t="str">
            <v>砂付きあなあきルーフィング　　　　　　　　　　　　　</v>
          </cell>
          <cell r="C125">
            <v>2500</v>
          </cell>
          <cell r="D125" t="str">
            <v>　m2　</v>
          </cell>
          <cell r="E125">
            <v>353</v>
          </cell>
        </row>
        <row r="126">
          <cell r="A126" t="str">
            <v>A60800</v>
          </cell>
          <cell r="B126" t="str">
            <v>ゴムアスファルト系シール材　　　　　　　　　　　　　</v>
          </cell>
          <cell r="C126" t="str">
            <v>　　　　　　　　　　　　　　　　　　　　　　　　　　　　　　　　　　</v>
          </cell>
          <cell r="D126" t="str">
            <v>　L 　</v>
          </cell>
          <cell r="E126">
            <v>289</v>
          </cell>
        </row>
        <row r="127">
          <cell r="A127" t="str">
            <v>A61100</v>
          </cell>
          <cell r="B127" t="str">
            <v>ポリサルファイドシーリング材　　　　　　　　　　　　</v>
          </cell>
          <cell r="C127" t="str">
            <v>２成分形　　　　　　　　　　　　　　　　　　　　　　　　　　　　　　</v>
          </cell>
          <cell r="D127" t="str">
            <v>　L 　</v>
          </cell>
          <cell r="E127">
            <v>1680</v>
          </cell>
        </row>
        <row r="128">
          <cell r="A128" t="str">
            <v>A61200</v>
          </cell>
          <cell r="B128" t="str">
            <v>シリコーンシーリング材　　　　　　　　　　　　　　　</v>
          </cell>
          <cell r="C128" t="str">
            <v>２成分形　　　　　　　　　　　　　　　　　　　　　　　　　　　　　　</v>
          </cell>
          <cell r="D128" t="str">
            <v>　L 　</v>
          </cell>
          <cell r="E128">
            <v>1980</v>
          </cell>
        </row>
        <row r="129">
          <cell r="A129" t="str">
            <v>A61300</v>
          </cell>
          <cell r="B129" t="str">
            <v>変成シリコーンシーリング材　　　　　　　　　　　　　</v>
          </cell>
          <cell r="C129" t="str">
            <v>２成分形　　　　　　　　　　　　　　　　　　　　　　　　　　　　　　</v>
          </cell>
          <cell r="D129" t="str">
            <v>　L 　</v>
          </cell>
          <cell r="E129">
            <v>1600</v>
          </cell>
        </row>
        <row r="130">
          <cell r="A130" t="str">
            <v>A61625</v>
          </cell>
          <cell r="B130" t="str">
            <v>ポリスチレンフォーム保温材　　　　　　　　　　　　　</v>
          </cell>
          <cell r="C130" t="str">
            <v>厚２５　　　　　　　　　　　　　　ＪＩＳ　Ａ　９５１１　３種　　　　</v>
          </cell>
          <cell r="D130" t="str">
            <v>　m2　</v>
          </cell>
          <cell r="E130">
            <v>694</v>
          </cell>
        </row>
        <row r="131">
          <cell r="A131" t="str">
            <v>A61630</v>
          </cell>
          <cell r="B131" t="str">
            <v>ポリスチレンフォーム保温材　　　　　　　　　　　　　</v>
          </cell>
          <cell r="C131" t="str">
            <v>厚３０　　　　　　　　　　　　　　ＪＩＳ　Ａ　９５１１　３種　　　　</v>
          </cell>
          <cell r="D131" t="str">
            <v>　m2　</v>
          </cell>
          <cell r="E131">
            <v>833</v>
          </cell>
        </row>
        <row r="132">
          <cell r="A132" t="str">
            <v>A61640</v>
          </cell>
          <cell r="B132" t="str">
            <v>ポリスチレンフォーム保温材　　　　　　　　　　　　　</v>
          </cell>
          <cell r="C132" t="str">
            <v>厚４０　　　　　　　　　　　　　　ＪＩＳ　Ａ　９５１１　３種　　　　</v>
          </cell>
          <cell r="D132" t="str">
            <v>　m2　</v>
          </cell>
          <cell r="E132">
            <v>1111</v>
          </cell>
        </row>
        <row r="133">
          <cell r="A133" t="str">
            <v>A61650</v>
          </cell>
          <cell r="B133" t="str">
            <v>ポリスチレンフォーム保温材　　　　　　　　　　　　　</v>
          </cell>
          <cell r="C133" t="str">
            <v>厚５０　　　　　　　　　　　　　　ＪＩＳ　Ａ　９５１１　３種　　　　</v>
          </cell>
          <cell r="D133" t="str">
            <v>　m2　</v>
          </cell>
          <cell r="E133">
            <v>1395</v>
          </cell>
        </row>
        <row r="134">
          <cell r="A134" t="str">
            <v>A61725</v>
          </cell>
          <cell r="B134" t="str">
            <v>硬質ウレタンフォーム保温材　　　　　　　　　　　　　</v>
          </cell>
          <cell r="C134" t="str">
            <v>厚２５　　　　　　　　　　　　　　ＪＩＳ　Ａ　９５１１　２種３号　　</v>
          </cell>
          <cell r="D134" t="str">
            <v>　m2　</v>
          </cell>
          <cell r="E134">
            <v>1040</v>
          </cell>
        </row>
        <row r="135">
          <cell r="A135" t="str">
            <v>A61730</v>
          </cell>
          <cell r="B135" t="str">
            <v>硬質ウレタンフォーム保温材　　　　　　　　　　　　　</v>
          </cell>
          <cell r="C135" t="str">
            <v>厚３０　　　　　　　　　　　　　　ＪＩＳ　Ａ　９５１１　２種３号　　</v>
          </cell>
          <cell r="D135" t="str">
            <v>　m2　</v>
          </cell>
          <cell r="E135">
            <v>1110</v>
          </cell>
        </row>
        <row r="136">
          <cell r="A136" t="str">
            <v>A61740</v>
          </cell>
          <cell r="B136" t="str">
            <v>硬質ウレタンフォーム保温材　　　　　　　　　　　　　</v>
          </cell>
          <cell r="C136" t="str">
            <v>厚４０　　　　　　　　　　　　　　ＪＩＳ　Ａ　９５１１　２種３号　　</v>
          </cell>
          <cell r="D136" t="str">
            <v>　m2　</v>
          </cell>
          <cell r="E136">
            <v>1440</v>
          </cell>
        </row>
        <row r="137">
          <cell r="A137" t="str">
            <v>A61750</v>
          </cell>
          <cell r="B137" t="str">
            <v>硬質ウレタンフォーム保温材　　　　　　　　　　　　　</v>
          </cell>
          <cell r="C137" t="str">
            <v>厚５０　　　　　　　　　　　　　　ＪＩＳ　Ａ　９５１１　２種３号　　</v>
          </cell>
          <cell r="D137" t="str">
            <v>　m2　</v>
          </cell>
          <cell r="E137">
            <v>1620</v>
          </cell>
        </row>
        <row r="138">
          <cell r="A138" t="str">
            <v>A80303</v>
          </cell>
          <cell r="B138" t="str">
            <v>寒　水　石　粉　　　　　　　　　　　　　　　　　　　</v>
          </cell>
          <cell r="C138" t="str">
            <v>　　　　　　　　　　　　　　　　　　　　　　　　　　　　　　　　　　</v>
          </cell>
          <cell r="D138" t="str">
            <v>　kg　</v>
          </cell>
          <cell r="E138">
            <v>25</v>
          </cell>
        </row>
        <row r="139">
          <cell r="A139" t="str">
            <v>A80501</v>
          </cell>
          <cell r="B139" t="str">
            <v>消　　石　　灰　　　　　　　　　　　　　　　　　　　</v>
          </cell>
          <cell r="C139" t="str">
            <v>上塗用　　　　　　　　　　　　　　　　　　　　　　　　　　　　　　　</v>
          </cell>
          <cell r="D139" t="str">
            <v>　kg　</v>
          </cell>
          <cell r="E139">
            <v>35</v>
          </cell>
        </row>
        <row r="140">
          <cell r="A140" t="str">
            <v>A80701</v>
          </cell>
          <cell r="B140" t="str">
            <v>防　　水　　剤　　　　　　　　　　　　　　　　　　　</v>
          </cell>
          <cell r="C140" t="str">
            <v>　　　　　　　　　　　　　　　　　　　　　　　　　　　　　　　　　　</v>
          </cell>
          <cell r="D140" t="str">
            <v>　kg　</v>
          </cell>
          <cell r="E140">
            <v>187</v>
          </cell>
        </row>
        <row r="141">
          <cell r="A141" t="str">
            <v>A80801</v>
          </cell>
          <cell r="B141" t="str">
            <v>下地調整塗材　　　　　　　（セメントフィラー）　　　</v>
          </cell>
          <cell r="C141" t="str">
            <v>ＪＩＳ　Ａ　６９１６　　　　　　　　　　　　　　　　　　　　　　　　</v>
          </cell>
          <cell r="D141" t="str">
            <v>　kg　</v>
          </cell>
          <cell r="E141">
            <v>168</v>
          </cell>
        </row>
        <row r="142">
          <cell r="A142" t="str">
            <v>A90010</v>
          </cell>
          <cell r="B142" t="str">
            <v>空胴コンクリートブロック　　　　　　　　　　　　　　</v>
          </cell>
          <cell r="C142" t="str">
            <v>Ａ種　１００×１９０×３９０　　　　　　　　　　　　　　　　　　　　</v>
          </cell>
          <cell r="D142" t="str">
            <v>　個　</v>
          </cell>
          <cell r="E142">
            <v>106</v>
          </cell>
        </row>
        <row r="143">
          <cell r="A143" t="str">
            <v>A90012</v>
          </cell>
          <cell r="B143" t="str">
            <v>空胴コンクリートブロック　　　　　　　　　　　　　　</v>
          </cell>
          <cell r="C143" t="str">
            <v>Ａ種　１２０×１９０×３９０　　　　　　　　　　　　　　　　　　　　</v>
          </cell>
          <cell r="D143" t="str">
            <v>　個　</v>
          </cell>
          <cell r="E143">
            <v>113</v>
          </cell>
        </row>
        <row r="144">
          <cell r="A144" t="str">
            <v>A90015</v>
          </cell>
          <cell r="B144" t="str">
            <v>空胴コンクリートブロック　　　　　　　　　　　　　　</v>
          </cell>
          <cell r="C144" t="str">
            <v>Ａ種　１５０×１９０×３９０　　　　　　　　　　　　　　　　　　　　</v>
          </cell>
          <cell r="D144" t="str">
            <v>　個　</v>
          </cell>
          <cell r="E144">
            <v>122</v>
          </cell>
        </row>
        <row r="145">
          <cell r="A145" t="str">
            <v>A90019</v>
          </cell>
          <cell r="B145" t="str">
            <v>空胴コンクリートブロック　　　　　　　　　　　　　　</v>
          </cell>
          <cell r="C145" t="str">
            <v>Ａ種　１９０×１９０×３９０　　　　　　　　　　　　　　　　　　　　</v>
          </cell>
          <cell r="D145" t="str">
            <v>　個　</v>
          </cell>
          <cell r="E145">
            <v>150</v>
          </cell>
        </row>
        <row r="146">
          <cell r="A146" t="str">
            <v>A90112</v>
          </cell>
          <cell r="B146" t="str">
            <v>空胴コンクリートブロック　　　　　　　　　　　　　　</v>
          </cell>
          <cell r="C146" t="str">
            <v>Ｂ種　１２０×１９０×３９０　　　　　　　　　　　　　　　　　　　　</v>
          </cell>
          <cell r="D146" t="str">
            <v>　個　</v>
          </cell>
          <cell r="E146">
            <v>122</v>
          </cell>
        </row>
        <row r="147">
          <cell r="A147" t="str">
            <v>A90115</v>
          </cell>
          <cell r="B147" t="str">
            <v>空胴コンクリートブロック　　　　　　　　　　　　　　</v>
          </cell>
          <cell r="C147" t="str">
            <v>Ｂ種　１５０×１９０×３９０　　　　　　　　　　　　　　　　　　　　</v>
          </cell>
          <cell r="D147" t="str">
            <v>　個　</v>
          </cell>
          <cell r="E147">
            <v>129</v>
          </cell>
        </row>
        <row r="148">
          <cell r="A148" t="str">
            <v>A90119</v>
          </cell>
          <cell r="B148" t="str">
            <v>空胴コンクリートブロック　　　　　　　　　　　　　　</v>
          </cell>
          <cell r="C148" t="str">
            <v>Ｂ種　１９０×１９０×３９０　　　　　　　　　　　　　　　　　　　　</v>
          </cell>
          <cell r="D148" t="str">
            <v>　個　</v>
          </cell>
          <cell r="E148">
            <v>170</v>
          </cell>
        </row>
        <row r="149">
          <cell r="A149" t="str">
            <v>A90210</v>
          </cell>
          <cell r="B149" t="str">
            <v>空胴コンクリートブロック　　　　　　　　　　　　　　</v>
          </cell>
          <cell r="C149" t="str">
            <v>Ｃ種　１００×１９０×３９０　　　　　　　　　　　　　　　　　　　　</v>
          </cell>
          <cell r="D149" t="str">
            <v>　個　</v>
          </cell>
          <cell r="E149">
            <v>125</v>
          </cell>
        </row>
        <row r="150">
          <cell r="A150" t="str">
            <v>A90212</v>
          </cell>
          <cell r="B150" t="str">
            <v>空胴コンクリートブロック　　　　　　　　　　　　　　</v>
          </cell>
          <cell r="C150" t="str">
            <v>Ｃ種　１２０×１９０×３９０　　　　　　　　　　　　　　　　　　　　</v>
          </cell>
          <cell r="D150" t="str">
            <v>　個　</v>
          </cell>
          <cell r="E150">
            <v>138</v>
          </cell>
        </row>
        <row r="151">
          <cell r="A151" t="str">
            <v>A90215</v>
          </cell>
          <cell r="B151" t="str">
            <v>空胴コンクリートブロック　　　　　　　　　　　　　　</v>
          </cell>
          <cell r="C151" t="str">
            <v>Ｃ種　１５０×１９０×３９０　　　　　　　　　　　　　　　　　　　　</v>
          </cell>
          <cell r="D151" t="str">
            <v>　個　</v>
          </cell>
          <cell r="E151">
            <v>145</v>
          </cell>
        </row>
        <row r="152">
          <cell r="A152" t="str">
            <v>A90219</v>
          </cell>
          <cell r="B152" t="str">
            <v>空胴コンクリートブロック　　　　　　　　　　　　　　</v>
          </cell>
          <cell r="C152" t="str">
            <v>Ｃ種　１９０×１９０×３９０　　　　　　　　　　　　　　　　　　　　</v>
          </cell>
          <cell r="D152" t="str">
            <v>　個　</v>
          </cell>
          <cell r="E152">
            <v>190</v>
          </cell>
        </row>
        <row r="153">
          <cell r="A153" t="str">
            <v>A90312</v>
          </cell>
          <cell r="B153" t="str">
            <v>空胴コンクリートブロック　　　　　　　　　　　　　　</v>
          </cell>
          <cell r="C153" t="str">
            <v>防水　１２０×１９０×３９０　　　　　　　　　　　　　　　　　　　　</v>
          </cell>
          <cell r="D153" t="str">
            <v>　個　</v>
          </cell>
          <cell r="E153">
            <v>158</v>
          </cell>
        </row>
        <row r="154">
          <cell r="A154" t="str">
            <v>A90315</v>
          </cell>
          <cell r="B154" t="str">
            <v>空胴コンクリートブロック　　　　　　　　　　　　　　</v>
          </cell>
          <cell r="C154" t="str">
            <v>防水　１５０×１９０×３９０　　　　　　　　　　　　　　　　　　　　</v>
          </cell>
          <cell r="D154" t="str">
            <v>　個　</v>
          </cell>
          <cell r="E154">
            <v>165</v>
          </cell>
        </row>
        <row r="155">
          <cell r="A155" t="str">
            <v>A90319</v>
          </cell>
          <cell r="B155" t="str">
            <v>空胴コンクリートブロック　　　　　　　　　　　　　　</v>
          </cell>
          <cell r="C155" t="str">
            <v>防水　１９０×１９０×３９０　　　　　　　　　　　　　　　　　　　　</v>
          </cell>
          <cell r="D155" t="str">
            <v>　個　</v>
          </cell>
          <cell r="E155">
            <v>210</v>
          </cell>
        </row>
        <row r="156">
          <cell r="A156" t="str">
            <v>AA0004</v>
          </cell>
          <cell r="B156" t="str">
            <v>ラワン合板　　　　　　　　　　　　　　　　　　　　　</v>
          </cell>
          <cell r="C156" t="str">
            <v>１類　１等　４×９１０×１８２０　　　　　　　　　　　　　　　　　　</v>
          </cell>
          <cell r="D156" t="str">
            <v>　枚　</v>
          </cell>
          <cell r="E156">
            <v>570</v>
          </cell>
        </row>
        <row r="157">
          <cell r="A157" t="str">
            <v>AA0104</v>
          </cell>
          <cell r="B157" t="str">
            <v>ラワン合板　　　　　　　　　　　　　　　　　　　　　</v>
          </cell>
          <cell r="C157" t="str">
            <v>２類　１等　４×９１０×１８２０　　　　　　　　　　　　　　　　　　</v>
          </cell>
          <cell r="D157" t="str">
            <v>　枚　</v>
          </cell>
          <cell r="E157">
            <v>530</v>
          </cell>
        </row>
        <row r="158">
          <cell r="A158" t="str">
            <v>AA0204</v>
          </cell>
          <cell r="B158" t="str">
            <v>シ　ナ　合　板　　　　　　　　　　　　　　　　　　　</v>
          </cell>
          <cell r="C158" t="str">
            <v>１類　１等　４×９１０×１８２０　　　　　　　　　　　　　　　　　　</v>
          </cell>
          <cell r="D158" t="str">
            <v>　枚　</v>
          </cell>
          <cell r="E158">
            <v>960</v>
          </cell>
        </row>
        <row r="159">
          <cell r="A159" t="str">
            <v>AA0304</v>
          </cell>
          <cell r="B159" t="str">
            <v>シ　ナ　合　板　　　　　　　　　　　　　　　　　　　</v>
          </cell>
          <cell r="C159" t="str">
            <v>２類　１等　４×９１０×１８２０　　　　　　　　　　　　　　　　　　</v>
          </cell>
          <cell r="D159" t="str">
            <v>　枚　</v>
          </cell>
          <cell r="E159">
            <v>860</v>
          </cell>
        </row>
        <row r="160">
          <cell r="A160" t="str">
            <v>AA0415</v>
          </cell>
          <cell r="B160" t="str">
            <v>木毛セメント板　　　　　　　　　　　　　　　　　　　</v>
          </cell>
          <cell r="C160" t="str">
            <v>１５×９１０×１８２０　　　　　　　　　　　　　　　　　　　　　　　</v>
          </cell>
          <cell r="D160" t="str">
            <v>　枚　</v>
          </cell>
          <cell r="E160">
            <v>800</v>
          </cell>
        </row>
        <row r="161">
          <cell r="A161" t="str">
            <v>AA0420</v>
          </cell>
          <cell r="B161" t="str">
            <v>木毛セメント板　　　　　　　　　　　　　　　　　　　</v>
          </cell>
          <cell r="C161" t="str">
            <v>２０×９１０×１８２０　　　　　　　　　　　　　　　　　　　　　　　</v>
          </cell>
          <cell r="D161" t="str">
            <v>　枚　</v>
          </cell>
          <cell r="E161">
            <v>940</v>
          </cell>
        </row>
        <row r="162">
          <cell r="A162" t="str">
            <v>AA0425</v>
          </cell>
          <cell r="B162" t="str">
            <v>木毛セメント板　　　　　　　　　　　　　　　　　　　</v>
          </cell>
          <cell r="C162" t="str">
            <v>２５×９１０×１８２０　　　　　　　　　　　　　　　　　　　　　　　</v>
          </cell>
          <cell r="D162" t="str">
            <v>　枚　</v>
          </cell>
          <cell r="E162">
            <v>1120</v>
          </cell>
        </row>
        <row r="163">
          <cell r="A163" t="str">
            <v>AA0501</v>
          </cell>
          <cell r="B163" t="str">
            <v>せっこうボード　　　　　　　　　　　　　　　　　　　</v>
          </cell>
          <cell r="C163" t="str">
            <v>準不燃　９．５×９１０×１８２０　　　　　　　　　　　　　　　　　　</v>
          </cell>
          <cell r="D163" t="str">
            <v>　枚　</v>
          </cell>
          <cell r="E163">
            <v>310</v>
          </cell>
        </row>
        <row r="164">
          <cell r="A164" t="str">
            <v>AA0621</v>
          </cell>
          <cell r="B164" t="str">
            <v>せっこうボード　　　　　　　　　　　　　　　　　　　</v>
          </cell>
          <cell r="C164" t="str">
            <v>不燃　１２．５×９１０×１８２０　　　　　　　　　　　　　　　　　　</v>
          </cell>
          <cell r="D164" t="str">
            <v>　枚　</v>
          </cell>
          <cell r="E164">
            <v>430</v>
          </cell>
        </row>
        <row r="165">
          <cell r="A165" t="str">
            <v>AA1109</v>
          </cell>
          <cell r="B165" t="str">
            <v>ロックウール化粧吸音板　　　　　　　　　　　　　　　</v>
          </cell>
          <cell r="C165" t="str">
            <v>９×３０３×６０６　　　　　　　　　　　　　　　　　　　　　　　　　</v>
          </cell>
          <cell r="D165" t="str">
            <v>　m2　</v>
          </cell>
          <cell r="E165">
            <v>780</v>
          </cell>
        </row>
        <row r="166">
          <cell r="A166" t="str">
            <v>AA1112</v>
          </cell>
          <cell r="B166" t="str">
            <v>ロックウール化粧吸音板　　　　　　　　　　　　　　　</v>
          </cell>
          <cell r="C166" t="str">
            <v>１２×３０３×６０６　　　　　　　　　　　　　　　　　　　　　　　　</v>
          </cell>
          <cell r="D166" t="str">
            <v>　m2　</v>
          </cell>
          <cell r="E166">
            <v>850</v>
          </cell>
        </row>
        <row r="167">
          <cell r="A167" t="str">
            <v>AA1309</v>
          </cell>
          <cell r="B167" t="str">
            <v>化粧せっこうボ－ド　　　　（トラバーチン）　　　　　</v>
          </cell>
          <cell r="C167" t="str">
            <v>準不燃　９．５×４５５×９１０　　　　　　　　　　　　　　　　　　　</v>
          </cell>
          <cell r="D167" t="str">
            <v>　m2　</v>
          </cell>
          <cell r="E167">
            <v>370</v>
          </cell>
        </row>
        <row r="168">
          <cell r="A168" t="str">
            <v>AA1409</v>
          </cell>
          <cell r="B168" t="str">
            <v>化粧せっこうボ－ド　　　　（トラバーチン）　　　　　</v>
          </cell>
          <cell r="C168" t="str">
            <v>不燃　９．５×４５５×９１０　　　　　　　　　　　　　　　　　　　　</v>
          </cell>
          <cell r="D168" t="str">
            <v>　m2　</v>
          </cell>
          <cell r="E168">
            <v>430</v>
          </cell>
        </row>
        <row r="169">
          <cell r="A169" t="str">
            <v>AA1500</v>
          </cell>
          <cell r="B169" t="str">
            <v>けい酸カルシウム板　　　　（タイプ２）　　　　　　　</v>
          </cell>
          <cell r="C169" t="str">
            <v>不燃　６×９１０×１８２０　　　　　　　　　　　　　　　　　　　　　</v>
          </cell>
          <cell r="D169" t="str">
            <v>　枚　</v>
          </cell>
          <cell r="E169">
            <v>1100</v>
          </cell>
        </row>
        <row r="170">
          <cell r="A170" t="str">
            <v>AA2120</v>
          </cell>
          <cell r="B170" t="str">
            <v>ポリスチレンフォーム保温材　　　　　　　　　　　　　</v>
          </cell>
          <cell r="C170" t="str">
            <v>厚２０　２種　　　　　　　　　　　２０×９１０×１８２０　　　　　　</v>
          </cell>
          <cell r="D170" t="str">
            <v>　枚　</v>
          </cell>
          <cell r="E170">
            <v>792</v>
          </cell>
        </row>
        <row r="171">
          <cell r="A171" t="str">
            <v>AA2125</v>
          </cell>
          <cell r="B171" t="str">
            <v>ポリスチレンフォーム保温材　　　　　　　　　　　　　</v>
          </cell>
          <cell r="C171" t="str">
            <v>厚２５　２種　　　　　　　　　　　２５×９１０×１８２０　　　　　　</v>
          </cell>
          <cell r="D171" t="str">
            <v>　枚　</v>
          </cell>
          <cell r="E171">
            <v>990</v>
          </cell>
        </row>
        <row r="172">
          <cell r="A172" t="str">
            <v>AA2130</v>
          </cell>
          <cell r="B172" t="str">
            <v>ポリスチレンフォーム保温材　　　　　　　　　　　　　</v>
          </cell>
          <cell r="C172" t="str">
            <v>厚３０　２種　　　　　　　　　　　３０×９１０×１８２０　　　　　　</v>
          </cell>
          <cell r="D172" t="str">
            <v>　枚　</v>
          </cell>
          <cell r="E172">
            <v>1180</v>
          </cell>
        </row>
        <row r="173">
          <cell r="A173" t="str">
            <v>AA2140</v>
          </cell>
          <cell r="B173" t="str">
            <v>ポリスチレンフォーム保温材　　　　　　　　　　　　　</v>
          </cell>
          <cell r="C173" t="str">
            <v>厚４０　２種　　　　　　　　　　　４０×９１０×１８２０　　　　　　</v>
          </cell>
          <cell r="D173" t="str">
            <v>　枚　</v>
          </cell>
          <cell r="E173">
            <v>1580</v>
          </cell>
        </row>
        <row r="174">
          <cell r="A174" t="str">
            <v>AA2150</v>
          </cell>
          <cell r="B174" t="str">
            <v>ポリスチレンフォーム保温材　　　　　　　　　　　　　</v>
          </cell>
          <cell r="C174" t="str">
            <v>厚５０　２種　　　　　　　　　　　５０×９１０×１８２０　　　　　　</v>
          </cell>
          <cell r="D174" t="str">
            <v>　枚　</v>
          </cell>
          <cell r="E174">
            <v>1980</v>
          </cell>
        </row>
        <row r="175">
          <cell r="A175" t="str">
            <v>AA3002</v>
          </cell>
          <cell r="B175" t="str">
            <v>ビニル床タイル　　　　　　　　　　　　　　　　　　　</v>
          </cell>
          <cell r="C175" t="str">
            <v>半硬質　厚２ｍｍ　ノンアスベスト　　　　　　　　　　　　　　　　　　</v>
          </cell>
          <cell r="D175" t="str">
            <v>　m2　</v>
          </cell>
          <cell r="E175">
            <v>840</v>
          </cell>
        </row>
        <row r="176">
          <cell r="A176" t="str">
            <v>AA3103</v>
          </cell>
          <cell r="B176" t="str">
            <v>ビニル床シート（無地）　　　　　　　　　　　　　　　</v>
          </cell>
          <cell r="C176" t="str">
            <v>一般用　ＮＣ厚２．５ｍｍ　　　　　　　　　　　　　　　　　　　　　　</v>
          </cell>
          <cell r="D176" t="str">
            <v>　m2　</v>
          </cell>
          <cell r="E176">
            <v>1650</v>
          </cell>
        </row>
        <row r="177">
          <cell r="A177" t="str">
            <v>AA3113</v>
          </cell>
          <cell r="B177" t="str">
            <v>ビニル床シート（模様入り）　　　　　　　　　　　　　</v>
          </cell>
          <cell r="C177" t="str">
            <v>一般用　ＮＣ厚２．５ｍｍ　　　　　　　　　　　　　　　　　　　　　　</v>
          </cell>
          <cell r="D177" t="str">
            <v>　m2　</v>
          </cell>
          <cell r="E177">
            <v>1800</v>
          </cell>
        </row>
        <row r="178">
          <cell r="A178" t="str">
            <v>AA4006</v>
          </cell>
          <cell r="B178" t="str">
            <v>ビニル幅木　　　　　　　　　　　　　　　　　　　　　</v>
          </cell>
          <cell r="C178" t="str">
            <v>Ｈ＝６０ｍｍ　　　　　　　　　　　　　　　　　　　　　　　　　　　　</v>
          </cell>
          <cell r="D178" t="str">
            <v>　ｍ　</v>
          </cell>
          <cell r="E178">
            <v>180</v>
          </cell>
        </row>
        <row r="179">
          <cell r="A179" t="str">
            <v>AA4007</v>
          </cell>
          <cell r="B179" t="str">
            <v>ビニル幅木　　　　　　　　　　　　　　　　　　　　　</v>
          </cell>
          <cell r="C179" t="str">
            <v>Ｈ＝７５ｍｍ　　　　　　　　　　　　　　　　　　　　　　　　　　　　</v>
          </cell>
          <cell r="D179" t="str">
            <v>　ｍ　</v>
          </cell>
          <cell r="E179">
            <v>200</v>
          </cell>
        </row>
        <row r="180">
          <cell r="A180" t="str">
            <v>AA4010</v>
          </cell>
          <cell r="B180" t="str">
            <v>ビニル幅木　　　　　　　　　　　　　　　　　　　　　</v>
          </cell>
          <cell r="C180" t="str">
            <v>Ｈ＝１００ｍｍ　　　　　　　　　　　　　　　　　　　　　　　　　　　</v>
          </cell>
          <cell r="D180" t="str">
            <v>　ｍ　</v>
          </cell>
          <cell r="E180">
            <v>220</v>
          </cell>
        </row>
        <row r="181">
          <cell r="A181" t="str">
            <v>AA4030</v>
          </cell>
          <cell r="B181" t="str">
            <v>ビニル幅木（階段ささら）　　　　　　　　　　　　　　</v>
          </cell>
          <cell r="C181" t="str">
            <v>Ｈ＝３３０ｍｍ　　　　　　　　　　　　　　　　　　　　　　　　　　　</v>
          </cell>
          <cell r="D181" t="str">
            <v>　ｍ　</v>
          </cell>
          <cell r="E181">
            <v>630</v>
          </cell>
        </row>
        <row r="182">
          <cell r="A182" t="str">
            <v>AA8001</v>
          </cell>
          <cell r="B182" t="str">
            <v>接　　着　　剤　　　　　　　　　　　　　　　　　　　</v>
          </cell>
          <cell r="C182" t="str">
            <v>せっこうボ－ドじか張り用　　　　　　　　　　　　　　　　　　　　　　</v>
          </cell>
          <cell r="D182" t="str">
            <v>　kg　</v>
          </cell>
          <cell r="E182">
            <v>52</v>
          </cell>
        </row>
        <row r="183">
          <cell r="A183" t="str">
            <v>AA8002</v>
          </cell>
          <cell r="B183" t="str">
            <v>接　　着　　剤　　　　　　　　　　　　　　　　　　　</v>
          </cell>
          <cell r="C183" t="str">
            <v>一般床用　　　　　　　　　　　　　　　　　　　　　　　　　　　　　　</v>
          </cell>
          <cell r="D183" t="str">
            <v>　kg　</v>
          </cell>
          <cell r="E183">
            <v>215</v>
          </cell>
        </row>
        <row r="184">
          <cell r="A184" t="str">
            <v>AA8003</v>
          </cell>
          <cell r="B184" t="str">
            <v>接　　着　　剤　　　　　　　　　　　　　　　　　　　</v>
          </cell>
          <cell r="C184" t="str">
            <v>幅木及び階段用　　　　　　　　　　　　　　　　　　　　　　　　　　　</v>
          </cell>
          <cell r="D184" t="str">
            <v>　kg　</v>
          </cell>
          <cell r="E184">
            <v>400</v>
          </cell>
        </row>
        <row r="185">
          <cell r="A185" t="str">
            <v>AA8004</v>
          </cell>
          <cell r="B185" t="str">
            <v>接　　着　　剤　　　　　　　　　　　　　　　　　　　</v>
          </cell>
          <cell r="C185" t="str">
            <v>エポキシ樹脂系　　　　　　　　　　　　　　　　　　　　　　　　　　　</v>
          </cell>
          <cell r="D185" t="str">
            <v>　kg　</v>
          </cell>
          <cell r="E185">
            <v>630</v>
          </cell>
        </row>
        <row r="186">
          <cell r="A186" t="str">
            <v>AA8005</v>
          </cell>
          <cell r="B186" t="str">
            <v>接　　着　　剤　　　　　　　　　　　　　　　　　　　</v>
          </cell>
          <cell r="C186" t="str">
            <v>再生ゴム系　　　　　　　　　　　　　　　　　　　　　　　　　　　　　</v>
          </cell>
          <cell r="D186" t="str">
            <v>　kg　</v>
          </cell>
          <cell r="E186">
            <v>630</v>
          </cell>
        </row>
        <row r="187">
          <cell r="A187" t="str">
            <v>AA8020</v>
          </cell>
          <cell r="B187" t="str">
            <v>接　　着　　剤　　　　　　　　　　　　　　　　　　　</v>
          </cell>
          <cell r="C187" t="str">
            <v>ＪＩＳ　Ａ　５５３８　　　　　　　壁用ボード類接着剤　　　　　　　　</v>
          </cell>
          <cell r="D187" t="str">
            <v>　kg　</v>
          </cell>
          <cell r="E187">
            <v>245</v>
          </cell>
        </row>
        <row r="188">
          <cell r="A188" t="str">
            <v>AA8030</v>
          </cell>
          <cell r="B188" t="str">
            <v>接　　着　　剤　　　　　　　　　　　　　　　　　　　</v>
          </cell>
          <cell r="C188" t="str">
            <v>ＪＩＳ　Ａ　５５３８　　　　　　　天井用ボード類接着剤　　　　　　　</v>
          </cell>
          <cell r="D188" t="str">
            <v>　kg　</v>
          </cell>
          <cell r="E188">
            <v>238</v>
          </cell>
        </row>
        <row r="189">
          <cell r="A189" t="str">
            <v>AA8040</v>
          </cell>
          <cell r="B189" t="str">
            <v>接　　着　　剤　　　　　　　　　　　　　　　　　　　</v>
          </cell>
          <cell r="C189" t="str">
            <v>壁紙用（酢酸ビニルエマルション形）　　　　　　　　　　　　　　　　　</v>
          </cell>
          <cell r="D189" t="str">
            <v>　kg　</v>
          </cell>
          <cell r="E189">
            <v>224</v>
          </cell>
        </row>
        <row r="190">
          <cell r="A190" t="str">
            <v>AA8100</v>
          </cell>
          <cell r="B190" t="str">
            <v>ジョイントテープ　　　　　　　　　　　　　　　　　　</v>
          </cell>
          <cell r="C190" t="str">
            <v>ＪＩＳ　Ａ　６９１４　　　　　　　　　　　　　　　　　　　　　　　　</v>
          </cell>
          <cell r="D190" t="str">
            <v>　ｍ　</v>
          </cell>
          <cell r="E190">
            <v>10</v>
          </cell>
        </row>
        <row r="191">
          <cell r="A191" t="str">
            <v>AA8200</v>
          </cell>
          <cell r="B191" t="str">
            <v>ジョイントコンパウンド　　　　　　　　　　　　　　　</v>
          </cell>
          <cell r="C191" t="str">
            <v>ＪＩＳ　Ａ　６９１４　　　　　　　　　　　　　　　　　　　　　　　　</v>
          </cell>
          <cell r="D191" t="str">
            <v>　kg　</v>
          </cell>
          <cell r="E191">
            <v>130</v>
          </cell>
        </row>
        <row r="192">
          <cell r="A192" t="str">
            <v>AB0030</v>
          </cell>
          <cell r="B192" t="str">
            <v>フロート板ガラス　　　　　　　　　　　　　　　　　　</v>
          </cell>
          <cell r="C192" t="str">
            <v>透明厚３ｍｍ　２．２２m2以下　定寸　　　　　　　　　　　　　　　　　</v>
          </cell>
          <cell r="D192" t="str">
            <v>　m2　</v>
          </cell>
          <cell r="E192">
            <v>760</v>
          </cell>
        </row>
        <row r="193">
          <cell r="A193" t="str">
            <v>AB0130</v>
          </cell>
          <cell r="B193" t="str">
            <v>フロート板ガラス　　　　　　　　　　　　　　　　　　</v>
          </cell>
          <cell r="C193" t="str">
            <v>摺　厚３ｍｍ　２．２２m2以下　定寸　　　　　　　　　　　　　　　　　</v>
          </cell>
          <cell r="D193" t="str">
            <v>　m2　</v>
          </cell>
          <cell r="E193">
            <v>990</v>
          </cell>
        </row>
        <row r="194">
          <cell r="A194" t="str">
            <v>AB0242</v>
          </cell>
          <cell r="B194" t="str">
            <v>型板ガラス　　　　　　　　　　　　　　　　　　　　　</v>
          </cell>
          <cell r="C194" t="str">
            <v>厚４ｍｍ　２．１８m2以下　特寸　　　　　　　　　　　　　　　　　　　</v>
          </cell>
          <cell r="D194" t="str">
            <v>　m2　</v>
          </cell>
          <cell r="E194">
            <v>1070</v>
          </cell>
        </row>
        <row r="195">
          <cell r="A195" t="str">
            <v>AB0243</v>
          </cell>
          <cell r="B195" t="str">
            <v>型板ガラス　　　　　　　　　　　　　　　　　　　　　</v>
          </cell>
          <cell r="C195" t="str">
            <v>厚４ｍｍ　４．４５m2以下　特寸　　　　　　　　　　　　　　　　　　　</v>
          </cell>
          <cell r="D195" t="str">
            <v>　m2　</v>
          </cell>
          <cell r="E195">
            <v>1090</v>
          </cell>
        </row>
        <row r="196">
          <cell r="A196" t="str">
            <v>AB0261</v>
          </cell>
          <cell r="B196" t="str">
            <v>型板ガラス　　　　　　　　　　　　　　　　　　　　　</v>
          </cell>
          <cell r="C196" t="str">
            <v>厚６ｍｍ　２．１８m2以下　特寸　　　　　　　　　　　　　　　　　　　</v>
          </cell>
          <cell r="D196" t="str">
            <v>　m2　</v>
          </cell>
          <cell r="E196">
            <v>1160</v>
          </cell>
        </row>
        <row r="197">
          <cell r="A197" t="str">
            <v>AB0262</v>
          </cell>
          <cell r="B197" t="str">
            <v>型板ガラス　　　　　　　　　　　　　　　　　　　　　</v>
          </cell>
          <cell r="C197" t="str">
            <v>厚６ｍｍ　４．４５m2以下　特寸　　　　　　　　　　　　　　　　　　　</v>
          </cell>
          <cell r="D197" t="str">
            <v>　m2　</v>
          </cell>
          <cell r="E197">
            <v>1160</v>
          </cell>
        </row>
        <row r="198">
          <cell r="A198" t="str">
            <v>AB0311</v>
          </cell>
          <cell r="B198" t="str">
            <v>フロート板ガラス　　　　　　　　　　　　　　　　　　</v>
          </cell>
          <cell r="C198" t="str">
            <v>厚５ｍｍ　２．１８m2以下　特寸　　　　　　　　　　　　　　　　　　　</v>
          </cell>
          <cell r="D198" t="str">
            <v>　m2　</v>
          </cell>
          <cell r="E198">
            <v>1540</v>
          </cell>
        </row>
        <row r="199">
          <cell r="A199" t="str">
            <v>AB0312</v>
          </cell>
          <cell r="B199" t="str">
            <v>フロート板ガラス　　　　　　　　　　　　　　　　　　</v>
          </cell>
          <cell r="C199" t="str">
            <v>厚５ｍｍ　４．４５m2以下　特寸　　　　　　　　　　　　　　　　　　　</v>
          </cell>
          <cell r="D199" t="str">
            <v>　m2　</v>
          </cell>
          <cell r="E199">
            <v>1540</v>
          </cell>
        </row>
        <row r="200">
          <cell r="A200" t="str">
            <v>AB0315</v>
          </cell>
          <cell r="B200" t="str">
            <v>フロート板ガラス　　　　　　　　　　　　　　　　　　</v>
          </cell>
          <cell r="C200" t="str">
            <v>厚６ｍｍ　２．１８m2以下　特寸　　　　　　　　　　　　　　　　　　　</v>
          </cell>
          <cell r="D200" t="str">
            <v>　m2　</v>
          </cell>
          <cell r="E200">
            <v>2200</v>
          </cell>
        </row>
        <row r="201">
          <cell r="A201" t="str">
            <v>AB0316</v>
          </cell>
          <cell r="B201" t="str">
            <v>フロート板ガラス　　　　　　　　　　　　　　　　　　</v>
          </cell>
          <cell r="C201" t="str">
            <v>厚６ｍｍ　４．４５m2以下　特寸　　　　　　　　　　　　　　　　　　　</v>
          </cell>
          <cell r="D201" t="str">
            <v>　m2　</v>
          </cell>
          <cell r="E201">
            <v>2200</v>
          </cell>
        </row>
        <row r="202">
          <cell r="A202" t="str">
            <v>AB0321</v>
          </cell>
          <cell r="B202" t="str">
            <v>フロート板ガラス　　　　　　　　　　　　　　　　　　</v>
          </cell>
          <cell r="C202" t="str">
            <v>厚８ｍｍ　２．１８m2以下　特寸　　　　　　　　　　　　　　　　　　　</v>
          </cell>
          <cell r="D202" t="str">
            <v>　m2　</v>
          </cell>
          <cell r="E202">
            <v>3590</v>
          </cell>
        </row>
        <row r="203">
          <cell r="A203" t="str">
            <v>AB0322</v>
          </cell>
          <cell r="B203" t="str">
            <v>フロート板ガラス　　　　　　　　　　　　　　　　　　</v>
          </cell>
          <cell r="C203" t="str">
            <v>厚８ｍｍ　４．４５m2以下　特寸　　　　　　　　　　　　　　　　　　　</v>
          </cell>
          <cell r="D203" t="str">
            <v>　m2　</v>
          </cell>
          <cell r="E203">
            <v>3960</v>
          </cell>
        </row>
        <row r="204">
          <cell r="A204" t="str">
            <v>AB0323</v>
          </cell>
          <cell r="B204" t="str">
            <v>フロート板ガラス　　　　　　　　　　　　　　　　　　</v>
          </cell>
          <cell r="C204" t="str">
            <v>厚８ｍｍ　６．８１m2以下　特寸　　　　　　　　　　　　　　　　　　　</v>
          </cell>
          <cell r="D204" t="str">
            <v>　m2　</v>
          </cell>
          <cell r="E204">
            <v>3960</v>
          </cell>
        </row>
        <row r="205">
          <cell r="A205" t="str">
            <v>AB0462</v>
          </cell>
          <cell r="B205" t="str">
            <v>網入型板ガラス　　　　　　　　　　　　　　　　　　　</v>
          </cell>
          <cell r="C205" t="str">
            <v>厚６．８ｍｍ　２．１８m2以下　特寸　　　　　　　　　　　　　　　　　</v>
          </cell>
          <cell r="D205" t="str">
            <v>　m2　</v>
          </cell>
          <cell r="E205">
            <v>2170</v>
          </cell>
        </row>
        <row r="206">
          <cell r="A206" t="str">
            <v>AB0463</v>
          </cell>
          <cell r="B206" t="str">
            <v>網入型板ガラス　　　　　　　　　　　　　　　　　　　</v>
          </cell>
          <cell r="C206" t="str">
            <v>厚６．８ｍｍ　４．４５m2以下　特寸　　　　　　　　　　　　　　　　　</v>
          </cell>
          <cell r="D206" t="str">
            <v>　m2　</v>
          </cell>
          <cell r="E206">
            <v>2170</v>
          </cell>
        </row>
        <row r="207">
          <cell r="A207" t="str">
            <v>AB0562</v>
          </cell>
          <cell r="B207" t="str">
            <v>網入みがき板ガラス　　　　　　　　　　　　　　　　　</v>
          </cell>
          <cell r="C207" t="str">
            <v>厚６．８ｍｍ　２．１８m2以下　特寸　　　　　　　　　　　　　　　　　</v>
          </cell>
          <cell r="D207" t="str">
            <v>　m2　</v>
          </cell>
          <cell r="E207">
            <v>6400</v>
          </cell>
        </row>
        <row r="208">
          <cell r="A208" t="str">
            <v>AB0563</v>
          </cell>
          <cell r="B208" t="str">
            <v>網入みがき板ガラス　　　　　　　　　　　　　　　　　</v>
          </cell>
          <cell r="C208" t="str">
            <v>厚６．８ｍｍ　４．４５m2以下　特寸　　　　　　　　　　　　　　　　　</v>
          </cell>
          <cell r="D208" t="str">
            <v>　m2　</v>
          </cell>
          <cell r="E208">
            <v>6400</v>
          </cell>
        </row>
        <row r="209">
          <cell r="A209" t="str">
            <v>AB0600</v>
          </cell>
          <cell r="B209" t="str">
            <v>複層ガラス　　　　　　　　　　　　　　　　　　　　　</v>
          </cell>
          <cell r="C209" t="str">
            <v>ＦＬ３：Ａ６：ＦＬ３　　　　　　　　　　　　　　　　　　　　　　　　</v>
          </cell>
          <cell r="D209" t="str">
            <v>　m2　</v>
          </cell>
          <cell r="E209">
            <v>4240</v>
          </cell>
        </row>
        <row r="210">
          <cell r="A210" t="str">
            <v>AB0602</v>
          </cell>
          <cell r="B210" t="str">
            <v>複層ガラス　　　　　　　　　　　　　　　　　　　　　</v>
          </cell>
          <cell r="C210" t="str">
            <v>ＦＬ５：Ａ６：ＦＬ５　　　　　　　　　　　　　　　　　　　　　　　　</v>
          </cell>
          <cell r="D210" t="str">
            <v>　m2　</v>
          </cell>
          <cell r="E210">
            <v>7080</v>
          </cell>
        </row>
        <row r="211">
          <cell r="A211" t="str">
            <v>AB0612</v>
          </cell>
          <cell r="B211" t="str">
            <v>複層ガラス　　　　　　　　　　　　　　　　　　　　　</v>
          </cell>
          <cell r="C211" t="str">
            <v>ＦＬ５：Ａ６：ＰＷ６．８　　　　　　　　　　　　　　　　　　　　　　</v>
          </cell>
          <cell r="D211" t="str">
            <v>　m2　</v>
          </cell>
          <cell r="E211">
            <v>14700</v>
          </cell>
        </row>
        <row r="212">
          <cell r="A212" t="str">
            <v>AB1014</v>
          </cell>
          <cell r="B212" t="str">
            <v>ガラスブロック　　　　　　　　　　　　　　　　　　　</v>
          </cell>
          <cell r="C212" t="str">
            <v>透明　１４５×１４５×９５　　　　　　　　　　　　　　　　　　　　　</v>
          </cell>
          <cell r="D212" t="str">
            <v>　個　</v>
          </cell>
          <cell r="E212">
            <v>610</v>
          </cell>
        </row>
        <row r="213">
          <cell r="A213" t="str">
            <v>AB1019</v>
          </cell>
          <cell r="B213" t="str">
            <v>ガラスブロック　　　　　　　　　　　　　　　　　　　</v>
          </cell>
          <cell r="C213" t="str">
            <v>透明　１９０×１９０×９５　　　　　　　　　　　　　　　　　　　　　</v>
          </cell>
          <cell r="D213" t="str">
            <v>　個　</v>
          </cell>
          <cell r="E213">
            <v>745</v>
          </cell>
        </row>
        <row r="214">
          <cell r="A214" t="str">
            <v>AB1114</v>
          </cell>
          <cell r="B214" t="str">
            <v>ガラスブロック　　　　　　　　　　　　　　　　　　　</v>
          </cell>
          <cell r="C214" t="str">
            <v>色物　１４５×１４５×９５　　　　　　　　　　　　　　　　　　　　　</v>
          </cell>
          <cell r="D214" t="str">
            <v>　個　</v>
          </cell>
          <cell r="E214">
            <v>765</v>
          </cell>
        </row>
        <row r="215">
          <cell r="A215" t="str">
            <v>AB1119</v>
          </cell>
          <cell r="B215" t="str">
            <v>ガラスブロック　　　　　　　　　　　　　　　　　　　</v>
          </cell>
          <cell r="C215" t="str">
            <v>色物　１９０×１９０×９５　　　　　　　　　　　　　　　　　　　　　</v>
          </cell>
          <cell r="D215" t="str">
            <v>　個　</v>
          </cell>
          <cell r="E215">
            <v>935</v>
          </cell>
        </row>
        <row r="216">
          <cell r="A216" t="str">
            <v>AC0000</v>
          </cell>
          <cell r="B216" t="str">
            <v>さび止めペイント　　　　　　　　　　　　　　　　　　</v>
          </cell>
          <cell r="C216" t="str">
            <v>ＪＩＳ　Ｋ　５６２３～５　１種　　　　　　　　　　　　　　　　　　　</v>
          </cell>
          <cell r="D216" t="str">
            <v>　kg　</v>
          </cell>
          <cell r="E216">
            <v>440</v>
          </cell>
        </row>
        <row r="217">
          <cell r="A217" t="str">
            <v>AC0010</v>
          </cell>
          <cell r="B217" t="str">
            <v>さび止めペイント　　　　　　　　　　　　　　　　　　</v>
          </cell>
          <cell r="C217" t="str">
            <v>ＪＩＳ　Ｋ　５６２３～５　２種　　　　　　　　　　　　　　　　　　　</v>
          </cell>
          <cell r="D217" t="str">
            <v>　kg　</v>
          </cell>
          <cell r="E217">
            <v>440</v>
          </cell>
        </row>
        <row r="218">
          <cell r="A218" t="str">
            <v>AC0040</v>
          </cell>
          <cell r="B218" t="str">
            <v>鉛酸カルシウムさび止めペイント　　　　　　　　　　　</v>
          </cell>
          <cell r="C218" t="str">
            <v>ＪＩＳ　Ｋ　５６２９　　　　　　　　　　　　　　　　　　　　　　　　</v>
          </cell>
          <cell r="D218" t="str">
            <v>　kg　</v>
          </cell>
          <cell r="E218">
            <v>420</v>
          </cell>
        </row>
        <row r="219">
          <cell r="A219" t="str">
            <v>AC0100</v>
          </cell>
          <cell r="B219" t="str">
            <v>研　　摩　　紙　　　　　　　　　　　　　　　　　　　</v>
          </cell>
          <cell r="C219" t="str">
            <v>＃１００～４００　　　　　　　　　２３０×２８０ｍｍ　　　　　　　　</v>
          </cell>
          <cell r="D219" t="str">
            <v>　枚　</v>
          </cell>
          <cell r="E219">
            <v>37</v>
          </cell>
        </row>
        <row r="220">
          <cell r="A220" t="str">
            <v>AC0210</v>
          </cell>
          <cell r="B220" t="str">
            <v>エッチングプライマー　　　　　　　　　　　　　　　　</v>
          </cell>
          <cell r="C220" t="str">
            <v>ＪＩＳ　Ｋ　５６３３　１種　　　　　　　　　　　　　　　　　　　　　</v>
          </cell>
          <cell r="D220" t="str">
            <v>　kg　</v>
          </cell>
          <cell r="E220">
            <v>700</v>
          </cell>
        </row>
        <row r="221">
          <cell r="A221" t="str">
            <v>AC1000</v>
          </cell>
          <cell r="B221" t="str">
            <v>木部下塗用調合ペイント　　　　　　　　　　　　　　　</v>
          </cell>
          <cell r="C221" t="str">
            <v>　　　　　　　　　　　　　　　　　　　　　　　　　　　　　　　　　　</v>
          </cell>
          <cell r="D221" t="str">
            <v>　kg　</v>
          </cell>
          <cell r="E221">
            <v>225</v>
          </cell>
        </row>
        <row r="222">
          <cell r="A222" t="str">
            <v>AC1010</v>
          </cell>
          <cell r="B222" t="str">
            <v>合成樹脂調合ペイント　　　　　　　　　　　　　　　　</v>
          </cell>
          <cell r="C222" t="str">
            <v>ＪＩＳ　Ｋ　５５１６　１種　　　　　　　　　　　　　　　　　　　　　</v>
          </cell>
          <cell r="D222" t="str">
            <v>　kg　</v>
          </cell>
          <cell r="E222">
            <v>370</v>
          </cell>
        </row>
        <row r="223">
          <cell r="A223" t="str">
            <v>AC2000</v>
          </cell>
          <cell r="B223" t="str">
            <v>フタル酸樹脂エナメル　　　　　　　　　　　　　　　　</v>
          </cell>
          <cell r="C223" t="str">
            <v>ＪＩＳ　Ｋ　５５７２　１種　　　　　　　　　　　　　　　　　　　　　</v>
          </cell>
          <cell r="D223" t="str">
            <v>　kg　</v>
          </cell>
          <cell r="E223">
            <v>510</v>
          </cell>
        </row>
        <row r="224">
          <cell r="A224" t="str">
            <v>AC2102</v>
          </cell>
          <cell r="B224" t="str">
            <v>塩化ビニルパテ　　　　　　　　　　　　　　　　　　　</v>
          </cell>
          <cell r="C224" t="str">
            <v>　　　　　　　　　　　　　　　　　　　　　　　　　　　　　　　　　　</v>
          </cell>
          <cell r="D224" t="str">
            <v>　kg　</v>
          </cell>
          <cell r="E224">
            <v>520</v>
          </cell>
        </row>
        <row r="225">
          <cell r="A225" t="str">
            <v>AC2110</v>
          </cell>
          <cell r="B225" t="str">
            <v>塩化ビニル樹脂ワニス　　　　　　　　　　　　　　　　</v>
          </cell>
          <cell r="C225" t="str">
            <v>ＪＩＳ　Ｋ　５５８１　　　　　　　　　　　　　　　　　　　　　　　　</v>
          </cell>
          <cell r="D225" t="str">
            <v>　kg　</v>
          </cell>
          <cell r="E225">
            <v>575</v>
          </cell>
        </row>
        <row r="226">
          <cell r="A226" t="str">
            <v>AC2121</v>
          </cell>
          <cell r="B226" t="str">
            <v>塩化ビニル樹脂エナメル　　　　　　　　　　　　　　　</v>
          </cell>
          <cell r="C226" t="str">
            <v>ＪＩＳ　Ｋ　５５８２　１種　　　　　　　　　　　　　　　　　　　　　</v>
          </cell>
          <cell r="D226" t="str">
            <v>　kg　</v>
          </cell>
          <cell r="E226">
            <v>580</v>
          </cell>
        </row>
        <row r="227">
          <cell r="A227" t="str">
            <v>AC3000</v>
          </cell>
          <cell r="B227" t="str">
            <v>合成樹脂エマルションクリヤー（シーラー）　　　　　　</v>
          </cell>
          <cell r="C227" t="str">
            <v>水溶性　　　　　　　　　　　　　　　　　　　　　　　　　　　　　　　</v>
          </cell>
          <cell r="D227" t="str">
            <v>　kg　</v>
          </cell>
          <cell r="E227">
            <v>435</v>
          </cell>
        </row>
        <row r="228">
          <cell r="A228" t="str">
            <v>AC3010</v>
          </cell>
          <cell r="B228" t="str">
            <v>合成樹脂エマルションペイント　　　　　　　　　　　　</v>
          </cell>
          <cell r="C228" t="str">
            <v>ＪＩＳ　Ｋ　５６６３　１種　　　　　　　　　　　　　　　　　　　　　</v>
          </cell>
          <cell r="D228" t="str">
            <v>　kg　</v>
          </cell>
          <cell r="E228">
            <v>380</v>
          </cell>
        </row>
        <row r="229">
          <cell r="A229" t="str">
            <v>AC3030</v>
          </cell>
          <cell r="B229" t="str">
            <v>つや有り合成樹脂エマルションペイント　　　　　　　　</v>
          </cell>
          <cell r="C229" t="str">
            <v>ＪＩＳ　Ｋ　５６６０　（相当品）　　　　　　　　　　　　　　　　　　</v>
          </cell>
          <cell r="D229" t="str">
            <v>　kg　</v>
          </cell>
          <cell r="E229">
            <v>485</v>
          </cell>
        </row>
        <row r="230">
          <cell r="A230" t="str">
            <v>AC4101</v>
          </cell>
          <cell r="B230" t="str">
            <v>多彩模様塗料プライマー　　　　　　　　　　　　　　　</v>
          </cell>
          <cell r="C230" t="str">
            <v>金属面用　　　　　　　　　　　　　　　　　　　　　　　　　　　　　　</v>
          </cell>
          <cell r="D230" t="str">
            <v>　kg　</v>
          </cell>
          <cell r="E230">
            <v>435</v>
          </cell>
        </row>
        <row r="231">
          <cell r="A231" t="str">
            <v>AC4102</v>
          </cell>
          <cell r="B231" t="str">
            <v>多彩模様塗料サーフェーサー　　　　　　　　　　　　　</v>
          </cell>
          <cell r="C231" t="str">
            <v>金属面用　　　　　　　　　　　　　　　　　　　　　　　　　　　　　　</v>
          </cell>
          <cell r="D231" t="str">
            <v>　kg　</v>
          </cell>
          <cell r="E231">
            <v>421</v>
          </cell>
        </row>
        <row r="232">
          <cell r="A232" t="str">
            <v>AC4120</v>
          </cell>
          <cell r="B232" t="str">
            <v>多彩模様塗料　　　　　　　　　　　　　　　　　　　　</v>
          </cell>
          <cell r="C232" t="str">
            <v>ＪＩＳ　Ｋ　５６６７　２種　　　　　　　　　　　　　　　　　　　　　</v>
          </cell>
          <cell r="D232" t="str">
            <v>　kg　</v>
          </cell>
          <cell r="E232">
            <v>491</v>
          </cell>
        </row>
        <row r="233">
          <cell r="A233" t="str">
            <v>AC4200</v>
          </cell>
          <cell r="B233" t="str">
            <v>オイルステイン　　　　　　　　　　　　　　　　　　　</v>
          </cell>
          <cell r="C233" t="str">
            <v>　　　　　　　　　　　　　　　　　　　　　　　　　　　　　　　　　　</v>
          </cell>
          <cell r="D233" t="str">
            <v>　kg　</v>
          </cell>
          <cell r="E233">
            <v>356</v>
          </cell>
        </row>
        <row r="234">
          <cell r="A234" t="str">
            <v>AC5001</v>
          </cell>
          <cell r="B234" t="str">
            <v>クリヤラッカー　　　　　　　　　　　　　　　　　　　</v>
          </cell>
          <cell r="C234" t="str">
            <v>ＪＩＳ　Ｋ　５５３１　木材用　　　　　　　　　　　　　　　　　　　　</v>
          </cell>
          <cell r="D234" t="str">
            <v>　kg　</v>
          </cell>
          <cell r="E234">
            <v>500</v>
          </cell>
        </row>
        <row r="235">
          <cell r="A235" t="str">
            <v>AC5100</v>
          </cell>
          <cell r="B235" t="str">
            <v>ウッドシーラー　　　　　　　　　　　　　　　　　　　</v>
          </cell>
          <cell r="C235" t="str">
            <v>ＪＩＳ　Ｋ　５５３３　　　　　　　　　　　　　　　　　　　　　　　　</v>
          </cell>
          <cell r="D235" t="str">
            <v>　kg　</v>
          </cell>
          <cell r="E235">
            <v>678</v>
          </cell>
        </row>
        <row r="236">
          <cell r="A236" t="str">
            <v>AC5200</v>
          </cell>
          <cell r="B236" t="str">
            <v>サンジングシーラー　　　　　　　　　　　　　　　　　</v>
          </cell>
          <cell r="C236" t="str">
            <v>ＪＩＳ　Ｋ　５５３３　　　　　　　　　　　　　　　　　　　　　　　　</v>
          </cell>
          <cell r="D236" t="str">
            <v>　kg　</v>
          </cell>
          <cell r="E236">
            <v>433</v>
          </cell>
        </row>
        <row r="237">
          <cell r="A237" t="str">
            <v>AC5600</v>
          </cell>
          <cell r="B237" t="str">
            <v>オイルパテ　　　　　　　　　　　　　　　　　　　　　</v>
          </cell>
          <cell r="C237" t="str">
            <v>ＪＩＳ　Ｋ　５５９１　　　　　　　　　　　　　　　　　　　　　　　　</v>
          </cell>
          <cell r="D237" t="str">
            <v>　kg　</v>
          </cell>
          <cell r="E237">
            <v>300</v>
          </cell>
        </row>
        <row r="238">
          <cell r="A238" t="str">
            <v>AC5700</v>
          </cell>
          <cell r="B238" t="str">
            <v>合成樹脂エマルションパテ　　　　　　　　　　　　　　</v>
          </cell>
          <cell r="C238" t="str">
            <v>ＪＩＳ　Ｋ　５６６９　　　　　　　　　　　　　　　　　　　　　　　　</v>
          </cell>
          <cell r="D238" t="str">
            <v>　kg　</v>
          </cell>
          <cell r="E238">
            <v>170</v>
          </cell>
        </row>
        <row r="239">
          <cell r="A239" t="str">
            <v>AC5801</v>
          </cell>
          <cell r="B239" t="str">
            <v>目　　止　　剤　　　　　　　　　　　　　　　　　　　</v>
          </cell>
          <cell r="C239" t="str">
            <v>クリヤラッカ－塗用　　　　　　　　　　　　　　　　　　　　　　　　　</v>
          </cell>
          <cell r="D239" t="str">
            <v>　kg　</v>
          </cell>
          <cell r="E239">
            <v>130</v>
          </cell>
        </row>
        <row r="240">
          <cell r="A240" t="str">
            <v>AC6010</v>
          </cell>
          <cell r="B240" t="str">
            <v>２液形エポキシ樹脂ワニス　　　　　　　　　　　　　　</v>
          </cell>
          <cell r="C240" t="str">
            <v>　　　　　　　　　　　　　　　　　　　　　　　　　　　　　　　　　　</v>
          </cell>
          <cell r="D240" t="str">
            <v>　kg　</v>
          </cell>
          <cell r="E240">
            <v>1005</v>
          </cell>
        </row>
        <row r="241">
          <cell r="A241" t="str">
            <v>AE0012</v>
          </cell>
          <cell r="B241" t="str">
            <v>ガ　ソ　リ　ン　　　　　　　　　　　　　　　　　　　</v>
          </cell>
          <cell r="C241" t="str">
            <v>レギュラ－　スタンド渡し　　　　　　　　　　　　　　　　　　　　　　</v>
          </cell>
          <cell r="D241" t="str">
            <v>　L 　</v>
          </cell>
          <cell r="E241">
            <v>92</v>
          </cell>
        </row>
        <row r="242">
          <cell r="A242" t="str">
            <v>AE0101</v>
          </cell>
          <cell r="B242" t="str">
            <v>軽　　　油　　　　　　　　　　　　　　　　　　　　　</v>
          </cell>
          <cell r="C242" t="str">
            <v>小型ローリー渡し　　　　　　　　　　　　　　　　　　　　　　　　　　</v>
          </cell>
          <cell r="D242" t="str">
            <v>　L 　</v>
          </cell>
          <cell r="E242">
            <v>67</v>
          </cell>
        </row>
        <row r="243">
          <cell r="A243" t="str">
            <v>AE0211</v>
          </cell>
          <cell r="B243" t="str">
            <v>重　　　油　　　　　　　　　　　　　　　　　　　　　</v>
          </cell>
          <cell r="C243" t="str">
            <v>Ａ重油　ドラム渡し　　　　　　　　　　　　　　　　　　　　　　　　　</v>
          </cell>
          <cell r="D243" t="str">
            <v>　L 　</v>
          </cell>
          <cell r="E243">
            <v>37</v>
          </cell>
        </row>
        <row r="244">
          <cell r="A244" t="str">
            <v>AE1000</v>
          </cell>
          <cell r="B244" t="str">
            <v>酸　　　素　　　　　　　　　　　　　　　　　　　　　</v>
          </cell>
          <cell r="C244" t="str">
            <v>ボンベ　　　　　　　　　　　　　　　　　　　　　　　　　　　　　　　</v>
          </cell>
          <cell r="D244" t="str">
            <v>　m3　</v>
          </cell>
          <cell r="E244">
            <v>360</v>
          </cell>
        </row>
        <row r="245">
          <cell r="A245" t="str">
            <v>AE1010</v>
          </cell>
          <cell r="B245" t="str">
            <v>炭　酸　ガ　ス　　　　　　　　　　　　　　　　　　　</v>
          </cell>
          <cell r="C245" t="str">
            <v>ボンベ　液化　　　　　　　　　　　　　　　　　　　　　　　　　　　　</v>
          </cell>
          <cell r="D245" t="str">
            <v>　kg　</v>
          </cell>
          <cell r="E245">
            <v>170</v>
          </cell>
        </row>
        <row r="246">
          <cell r="A246" t="str">
            <v>AE1100</v>
          </cell>
          <cell r="B246" t="str">
            <v>アセチレン　　　　　　　　　　　　　　　　　　　　　</v>
          </cell>
          <cell r="C246" t="str">
            <v>ボンベ　　　　　　　　　　　　　　　　　　　　　　　　　　　　　　　</v>
          </cell>
          <cell r="D246" t="str">
            <v>　kg　</v>
          </cell>
          <cell r="E246">
            <v>1080</v>
          </cell>
        </row>
        <row r="247">
          <cell r="A247" t="str">
            <v>AF0230</v>
          </cell>
          <cell r="B247" t="str">
            <v>クローラ式杭打機損料　　　　　　　　　　　　　　　　</v>
          </cell>
          <cell r="C247" t="str">
            <v>三点支持式　２．５ｔ　　　　　　　ア－スオ－ガ併用　　　　　　　　　</v>
          </cell>
          <cell r="D247" t="str">
            <v>　ｈ　</v>
          </cell>
          <cell r="E247">
            <v>24300</v>
          </cell>
        </row>
        <row r="248">
          <cell r="A248" t="str">
            <v>AF0231</v>
          </cell>
          <cell r="B248" t="str">
            <v>クローラ式杭打機損料　　　　　　　　　　　　　　　　</v>
          </cell>
          <cell r="C248" t="str">
            <v>三点支持式　３．５ｔ　　　　　　　ア－スオ－ガ併用　　　　　　　　　</v>
          </cell>
          <cell r="D248" t="str">
            <v>　ｈ　</v>
          </cell>
          <cell r="E248">
            <v>32000</v>
          </cell>
        </row>
        <row r="249">
          <cell r="A249" t="str">
            <v>AF0240</v>
          </cell>
          <cell r="B249" t="str">
            <v>クローラ式杭打機損料　　　　　　　　　　　　　　　　</v>
          </cell>
          <cell r="C249" t="str">
            <v>三点支持式　２ｔ　　　　　　　　　　　　　　　　　　　　　　　　　　</v>
          </cell>
          <cell r="D249" t="str">
            <v>　日　</v>
          </cell>
          <cell r="E249">
            <v>87000</v>
          </cell>
        </row>
        <row r="250">
          <cell r="A250" t="str">
            <v>AF0241</v>
          </cell>
          <cell r="B250" t="str">
            <v>クローラ式杭打機損料　　　　　　　　　　　　　　　　</v>
          </cell>
          <cell r="C250" t="str">
            <v>三点支持式　４～４．５ｔ　　　　　　　　　　　　　　　　　　　　　　</v>
          </cell>
          <cell r="D250" t="str">
            <v>　日　</v>
          </cell>
          <cell r="E250">
            <v>111000</v>
          </cell>
        </row>
        <row r="251">
          <cell r="A251" t="str">
            <v>AF0242</v>
          </cell>
          <cell r="B251" t="str">
            <v>クローラ式杭打機損料　　　　　　　　　　　　　　　　</v>
          </cell>
          <cell r="C251" t="str">
            <v>三点支持式　６．５ｔ　　　　　　　　　　　　　　　　　　　　　　　　</v>
          </cell>
          <cell r="D251" t="str">
            <v>　日　</v>
          </cell>
          <cell r="E251">
            <v>135000</v>
          </cell>
        </row>
        <row r="252">
          <cell r="A252" t="str">
            <v>AF0243</v>
          </cell>
          <cell r="B252" t="str">
            <v>クローラ式杭打機損料　　　　　　　　　　　　　　　　</v>
          </cell>
          <cell r="C252" t="str">
            <v>三点支持式　７～８　　ｔ　　　　　　　　　　　　　　　　　　　　　　</v>
          </cell>
          <cell r="D252" t="str">
            <v>　日　</v>
          </cell>
          <cell r="E252">
            <v>157000</v>
          </cell>
        </row>
        <row r="253">
          <cell r="A253" t="str">
            <v>AF1002</v>
          </cell>
          <cell r="B253" t="str">
            <v>ブルドーザ損料　　　　　　　　　　　　　　　　　　　</v>
          </cell>
          <cell r="C253" t="str">
            <v>排ガス対策型　３ｔ　　　　　　　　　　　　　　　　　　　　　　　　　</v>
          </cell>
          <cell r="D253" t="str">
            <v>　日　</v>
          </cell>
          <cell r="E253">
            <v>8790</v>
          </cell>
        </row>
        <row r="254">
          <cell r="A254" t="str">
            <v>AF1015</v>
          </cell>
          <cell r="B254" t="str">
            <v>ブルドーザ損料　　　　　　　　　　　　　　　　　　　</v>
          </cell>
          <cell r="C254" t="str">
            <v>排ガス対策型　１５ｔ　　　　　　　　　　　　　　　　　　　　　　　　</v>
          </cell>
          <cell r="D254" t="str">
            <v>　ｈ　</v>
          </cell>
          <cell r="E254">
            <v>6490</v>
          </cell>
        </row>
        <row r="255">
          <cell r="A255" t="str">
            <v>AF2011</v>
          </cell>
          <cell r="B255" t="str">
            <v>バックホウ損料　　　　　　　　　　　　　　　　　　　</v>
          </cell>
          <cell r="C255" t="str">
            <v>油圧式・クロ－ラ型　０．４m3　　　　　　　　　　　　　　　　　　　　</v>
          </cell>
          <cell r="D255" t="str">
            <v>　ｈ　</v>
          </cell>
          <cell r="E255">
            <v>3260</v>
          </cell>
        </row>
        <row r="256">
          <cell r="A256" t="str">
            <v>AF2050</v>
          </cell>
          <cell r="B256" t="str">
            <v>バックホウ損料　　　　　　　　　　　　　　　　　　　</v>
          </cell>
          <cell r="C256" t="str">
            <v>排ガス対策型　油圧式・クロ－ラ型　０．６m3　　　　　　　　　　　　　</v>
          </cell>
          <cell r="D256" t="str">
            <v>　日　</v>
          </cell>
          <cell r="E256">
            <v>20500</v>
          </cell>
        </row>
        <row r="257">
          <cell r="A257" t="str">
            <v>AF2060</v>
          </cell>
          <cell r="B257" t="str">
            <v>バックホウ損料　　　　　　　　　　　　　　　　　　　</v>
          </cell>
          <cell r="C257" t="str">
            <v>排ガス対策型　油圧式・クロ－ラ型　１．０m3　　　　　　　　　　　　　</v>
          </cell>
          <cell r="D257" t="str">
            <v>　日　</v>
          </cell>
          <cell r="E257">
            <v>32300</v>
          </cell>
        </row>
        <row r="258">
          <cell r="A258" t="str">
            <v>AF3111</v>
          </cell>
          <cell r="B258" t="str">
            <v>ダンプトラック損料　　　　　　　　　　　　　　　　　</v>
          </cell>
          <cell r="C258" t="str">
            <v>１０ｔ積　タイヤ損耗・補修費を含む　　　　　　　　　　　　　　　　　</v>
          </cell>
          <cell r="D258" t="str">
            <v>　日　</v>
          </cell>
          <cell r="E258">
            <v>16770</v>
          </cell>
        </row>
        <row r="259">
          <cell r="A259" t="str">
            <v>AF4250</v>
          </cell>
          <cell r="B259" t="str">
            <v>クローラクレーン損料　　　　　　　　　　　　　　　　</v>
          </cell>
          <cell r="C259" t="str">
            <v>油圧ロ－プ式　３５ｔ吊り　　　　　　　　　　　　　　　　　　　　　　</v>
          </cell>
          <cell r="D259" t="str">
            <v>　日　</v>
          </cell>
          <cell r="E259">
            <v>39100</v>
          </cell>
        </row>
        <row r="260">
          <cell r="A260" t="str">
            <v>AF4260</v>
          </cell>
          <cell r="B260" t="str">
            <v>クローラクレーン損料　　　　　　　　　　　　　　　　</v>
          </cell>
          <cell r="C260" t="str">
            <v>油圧ロ－プ式　４０ｔ吊り　　　　　　　　　　　　　　　　　　　　　　</v>
          </cell>
          <cell r="D260" t="str">
            <v>　ｈ　</v>
          </cell>
          <cell r="E260">
            <v>11700</v>
          </cell>
        </row>
        <row r="261">
          <cell r="A261" t="str">
            <v>AF5016</v>
          </cell>
          <cell r="B261" t="str">
            <v>タンパ損料　　　　　　　　　　　　　　　　　　　　　</v>
          </cell>
          <cell r="C261" t="str">
            <v>６０～１００kg　　　　　　　　　　　　　　　　　　　　　　　　　　　</v>
          </cell>
          <cell r="D261" t="str">
            <v>　日　</v>
          </cell>
          <cell r="E261">
            <v>719</v>
          </cell>
        </row>
        <row r="262">
          <cell r="A262" t="str">
            <v>AF5450</v>
          </cell>
          <cell r="B262" t="str">
            <v>振動ローラ損料　　　　　　　　　　　　　　　　　　　</v>
          </cell>
          <cell r="C262" t="str">
            <v>ハンドガイド式　０．８～１．１ｔ　　　　　　　　　　　　　　　　　　</v>
          </cell>
          <cell r="D262" t="str">
            <v>　日　</v>
          </cell>
          <cell r="E262">
            <v>2860</v>
          </cell>
        </row>
        <row r="263">
          <cell r="A263" t="str">
            <v>AF6020</v>
          </cell>
          <cell r="B263" t="str">
            <v>コンクリートポンプ車損料　　　　　　　　　　　　　　</v>
          </cell>
          <cell r="C263" t="str">
            <v>２０m3／ｈ　ブ－ム付　　　　　　　　　　　　　　　　　　　　　　　　</v>
          </cell>
          <cell r="D263" t="str">
            <v>　ｈ　</v>
          </cell>
          <cell r="E263">
            <v>3910</v>
          </cell>
        </row>
        <row r="264">
          <cell r="A264" t="str">
            <v>AF6055</v>
          </cell>
          <cell r="B264" t="str">
            <v>コンクリートポンプ車損料　　　　　　　　　　　　　　</v>
          </cell>
          <cell r="C264" t="str">
            <v>５５～６０m3／ｈ　ブ－ム付　　　　　　　　　　　　　　　　　　　　　</v>
          </cell>
          <cell r="D264" t="str">
            <v>　ｈ　</v>
          </cell>
          <cell r="E264">
            <v>10300</v>
          </cell>
        </row>
        <row r="265">
          <cell r="A265" t="str">
            <v>AF6080</v>
          </cell>
          <cell r="B265" t="str">
            <v>コンクリートポンプ車損料　　　　　　　　　　　　　　</v>
          </cell>
          <cell r="C265" t="str">
            <v>６５～８５m3／ｈ　ブ－ム付　　　　　　　　　　　　　　　　　　　　　</v>
          </cell>
          <cell r="D265" t="str">
            <v>　ｈ　</v>
          </cell>
          <cell r="E265">
            <v>11500</v>
          </cell>
        </row>
        <row r="266">
          <cell r="A266" t="str">
            <v>AF6085</v>
          </cell>
          <cell r="B266" t="str">
            <v>コンクリートポンプ車損料　　　　　　　　　　　　　　</v>
          </cell>
          <cell r="C266" t="str">
            <v>５５m3／ｈ　配管型　　　　　　　　　　　　　　　　　　　　　　　　　</v>
          </cell>
          <cell r="D266" t="str">
            <v>　ｈ　</v>
          </cell>
          <cell r="E266">
            <v>7200</v>
          </cell>
        </row>
        <row r="267">
          <cell r="A267" t="str">
            <v>AF6090</v>
          </cell>
          <cell r="B267" t="str">
            <v>コンクリートポンプ車損料　　　　　　　　　　　　　　</v>
          </cell>
          <cell r="C267" t="str">
            <v>９０m3／ｈ　配管型　　　　　　　　　　　　　　　　　　　　　　　　　</v>
          </cell>
          <cell r="D267" t="str">
            <v>　ｈ　</v>
          </cell>
          <cell r="E267">
            <v>9850</v>
          </cell>
        </row>
        <row r="268">
          <cell r="A268" t="str">
            <v>AF9954</v>
          </cell>
          <cell r="B268" t="str">
            <v>トラッククレーン賃料　　　　　　　　　　　　　　　　</v>
          </cell>
          <cell r="C268" t="str">
            <v>油圧式４．８～４．９ｔ吊り　　　　　　　　　　　　　　　　　　　　　</v>
          </cell>
          <cell r="D268" t="str">
            <v>　日　</v>
          </cell>
          <cell r="E268">
            <v>34800</v>
          </cell>
        </row>
        <row r="269">
          <cell r="A269" t="str">
            <v>AF9960</v>
          </cell>
          <cell r="B269" t="str">
            <v>トラッククレーン賃料　　　　　　　　　　　　　　　　</v>
          </cell>
          <cell r="C269" t="str">
            <v>油圧式１０～１１ｔ吊り　　　　　　　　　　　　　　　　　　　　　　　</v>
          </cell>
          <cell r="D269" t="str">
            <v>　日　</v>
          </cell>
          <cell r="E269">
            <v>39400</v>
          </cell>
        </row>
        <row r="270">
          <cell r="A270" t="str">
            <v>AF9965</v>
          </cell>
          <cell r="B270" t="str">
            <v>トラッククレーン賃料　　　　　　　　　　　　　　　　</v>
          </cell>
          <cell r="C270" t="str">
            <v>油圧式１５～１６ｔ吊り　　　　　　　　　　　　　　　　　　　　　　　</v>
          </cell>
          <cell r="D270" t="str">
            <v>　日　</v>
          </cell>
          <cell r="E270">
            <v>44000</v>
          </cell>
        </row>
        <row r="271">
          <cell r="A271" t="str">
            <v>AF9970</v>
          </cell>
          <cell r="B271" t="str">
            <v>トラッククレーン賃料　　　　　　　　　　　　　　　　</v>
          </cell>
          <cell r="C271" t="str">
            <v>油圧式２０～２２ｔ吊り　　　　　　　　　　　　　　　　　　　　　　　</v>
          </cell>
          <cell r="D271" t="str">
            <v>　日　</v>
          </cell>
          <cell r="E271">
            <v>52900</v>
          </cell>
        </row>
        <row r="272">
          <cell r="A272" t="str">
            <v>AF9975</v>
          </cell>
          <cell r="B272" t="str">
            <v>トラッククレーン賃料　　　　　　　　　　　　　　　　</v>
          </cell>
          <cell r="C272" t="str">
            <v>油圧式２５ｔ吊り　　　　　　　　　　　　　　　　　　　　　　　　　　</v>
          </cell>
          <cell r="D272" t="str">
            <v>　日　</v>
          </cell>
          <cell r="E272">
            <v>60400</v>
          </cell>
        </row>
        <row r="273">
          <cell r="A273" t="str">
            <v>AF9977</v>
          </cell>
          <cell r="B273" t="str">
            <v>トラッククレーン賃料　　　　　　　　　　　　　　　　</v>
          </cell>
          <cell r="C273" t="str">
            <v>油圧式３５～３６ｔ吊り　　　　　　　　　　　　　　　　　　　　　　　</v>
          </cell>
          <cell r="D273" t="str">
            <v>　日　</v>
          </cell>
          <cell r="E273">
            <v>84500</v>
          </cell>
        </row>
        <row r="274">
          <cell r="A274" t="str">
            <v>AF9979</v>
          </cell>
          <cell r="B274" t="str">
            <v>トラッククレーン賃料　　　　　　　　　　　　　　　　</v>
          </cell>
          <cell r="C274" t="str">
            <v>油圧式４０～４５ｔ吊り　　　　　　　　　　　　　　　　　　　　　　　</v>
          </cell>
          <cell r="D274" t="str">
            <v>　日　</v>
          </cell>
          <cell r="E274">
            <v>102000</v>
          </cell>
        </row>
        <row r="275">
          <cell r="A275" t="str">
            <v>AF9980</v>
          </cell>
          <cell r="B275" t="str">
            <v>電動式レンチ損料　　　　　　　　　　　　　　　　　　</v>
          </cell>
          <cell r="C275" t="str">
            <v>Ｍ２４用　トルク制御器付　　　　　　　　　　　　　　　　　　　　　　</v>
          </cell>
          <cell r="D275" t="str">
            <v>　日　</v>
          </cell>
          <cell r="E275">
            <v>1090</v>
          </cell>
        </row>
        <row r="276">
          <cell r="A276" t="str">
            <v>AF9985</v>
          </cell>
          <cell r="B276" t="str">
            <v>電気溶接機損料　　　　　　　　　　　　　　　　　　　</v>
          </cell>
          <cell r="C276" t="str">
            <v>半自動ア－ク溶接機　５００Ａ　　　　　　　　　　　　　　　　　　　　</v>
          </cell>
          <cell r="D276" t="str">
            <v>　日　</v>
          </cell>
          <cell r="E276">
            <v>1280</v>
          </cell>
        </row>
        <row r="277">
          <cell r="A277" t="str">
            <v>BF0106</v>
          </cell>
          <cell r="B277" t="str">
            <v>ＣＯ２ワイヤ　　　　　　　　　　　　　　　　　　　　</v>
          </cell>
          <cell r="C277" t="str">
            <v>ＪＩＳ　Ｚ　３３１２　１．６ｍｍ　　　　　　　　　　　　　　　　　　</v>
          </cell>
          <cell r="D277" t="str">
            <v>　kg　</v>
          </cell>
          <cell r="E277">
            <v>310</v>
          </cell>
        </row>
        <row r="278">
          <cell r="A278" t="str">
            <v>BF0200</v>
          </cell>
          <cell r="B278" t="str">
            <v>消　　火　　器　　　　　　　　　　　　　　　　　　　</v>
          </cell>
          <cell r="C278" t="str">
            <v>ＡＢＣ粉末　４型　　　　　　　　　　　　　　　　　　　　　　　　　　</v>
          </cell>
          <cell r="D278" t="str">
            <v>　本　</v>
          </cell>
          <cell r="E278">
            <v>6200</v>
          </cell>
        </row>
        <row r="279">
          <cell r="A279" t="str">
            <v>BF0300</v>
          </cell>
          <cell r="B279" t="str">
            <v>温　　度　　計　　　　　　　　　　　　　　　　　　　</v>
          </cell>
          <cell r="C279" t="str">
            <v>平Ｌ型　Ｃ１２０°　　　　　　　　　　　　　　　　　　　　　　　　　</v>
          </cell>
          <cell r="D279" t="str">
            <v>　本　</v>
          </cell>
          <cell r="E279">
            <v>1200</v>
          </cell>
        </row>
        <row r="280">
          <cell r="A280" t="str">
            <v>BF0301</v>
          </cell>
          <cell r="B280" t="str">
            <v>温　　度　　計　　　　　　　　　　　　　　　　　　　</v>
          </cell>
          <cell r="C280" t="str">
            <v>自記温度計（アナログ，デジタル）　　　　　　　　　　　　　　　　　　</v>
          </cell>
          <cell r="D280" t="str">
            <v>　本　</v>
          </cell>
          <cell r="E280">
            <v>399000</v>
          </cell>
        </row>
        <row r="281">
          <cell r="A281" t="str">
            <v>BF0800</v>
          </cell>
          <cell r="B281" t="str">
            <v>防根用シート　　　　　　　（ポリエチレンシート）　　</v>
          </cell>
          <cell r="C281" t="str">
            <v>厚０．３ｍｍ　　　　　　　　　　　　　　　　　　　　　　　　　　　　</v>
          </cell>
          <cell r="D281" t="str">
            <v>　m2　</v>
          </cell>
          <cell r="E281">
            <v>280</v>
          </cell>
        </row>
        <row r="282">
          <cell r="A282" t="str">
            <v>BF0900</v>
          </cell>
          <cell r="B282" t="str">
            <v>フラットヤーンクロス　　　　　　　　　　　　　　　　</v>
          </cell>
          <cell r="C282" t="str">
            <v>ポリプロピレン平織（７０ｇ／m2）　　　　　　　　　　　　　　　　　　</v>
          </cell>
          <cell r="D282" t="str">
            <v>　m2　</v>
          </cell>
          <cell r="E282">
            <v>87</v>
          </cell>
        </row>
        <row r="283">
          <cell r="A283" t="str">
            <v>BF1000</v>
          </cell>
          <cell r="B283" t="str">
            <v>ポリエチレンシ－ト　　　　　　　　　　　　　　　　　</v>
          </cell>
          <cell r="C283" t="str">
            <v>厚０．１５ｍｍ　　　　　　　　　　　　　　　　　　　　　　　　　　　</v>
          </cell>
          <cell r="D283" t="str">
            <v>　m2　</v>
          </cell>
          <cell r="E283">
            <v>77</v>
          </cell>
        </row>
        <row r="284">
          <cell r="A284" t="str">
            <v>BF1001</v>
          </cell>
          <cell r="B284" t="str">
            <v>ふ　す　ま　紙　　　　　　　　　　　　　　　　　　　</v>
          </cell>
          <cell r="C284" t="str">
            <v>新鳥の子　　　　　　　　　　　　　　　　　　　　　　　　　　　　　　</v>
          </cell>
          <cell r="D284" t="str">
            <v>　m2　</v>
          </cell>
          <cell r="E284">
            <v>199</v>
          </cell>
        </row>
        <row r="285">
          <cell r="A285" t="str">
            <v>BF1100</v>
          </cell>
          <cell r="B285" t="str">
            <v>ペーパーコア　　　　　　　　　　　　　　　　　　　　</v>
          </cell>
          <cell r="C285" t="str">
            <v>ｔ＝２８ｍｍ　　　　　　　　　　　　　　　　　　　　　　　　　　　　</v>
          </cell>
          <cell r="D285" t="str">
            <v>　m2　</v>
          </cell>
          <cell r="E285">
            <v>850</v>
          </cell>
        </row>
        <row r="286">
          <cell r="A286" t="str">
            <v>BF3906</v>
          </cell>
          <cell r="B286" t="str">
            <v>貨物自動車運賃料金　　　　　　　　　　　　　　　　　</v>
          </cell>
          <cell r="C286" t="str">
            <v>６ｔ車以下，１０ｋｍまで　　　　　　　　　　　　　　　　　　　　　　</v>
          </cell>
          <cell r="D286" t="str">
            <v>　台　</v>
          </cell>
          <cell r="E286">
            <v>10800</v>
          </cell>
        </row>
        <row r="287">
          <cell r="A287" t="str">
            <v>E00165</v>
          </cell>
          <cell r="B287" t="str">
            <v>配管用炭素鋼鋼管　　　　　　　　　　　　　　　　　　</v>
          </cell>
          <cell r="C287" t="str">
            <v>白ねじ無　　　　　　　　　　６５Ａ（鍛接又は熱間仕上げ）　　　　　　</v>
          </cell>
          <cell r="D287" t="str">
            <v>　ｍ　</v>
          </cell>
          <cell r="E287">
            <v>975</v>
          </cell>
        </row>
        <row r="288">
          <cell r="A288" t="str">
            <v>E00180</v>
          </cell>
          <cell r="B288" t="str">
            <v>配管用炭素鋼鋼管　　　　　　　　　　　　　　　　　　</v>
          </cell>
          <cell r="C288" t="str">
            <v>白ねじ無　　　　　　　　　　８０Ａ（鍛接又は熱間仕上げ）　　　　　　</v>
          </cell>
          <cell r="D288" t="str">
            <v>　ｍ　</v>
          </cell>
          <cell r="E288">
            <v>1145</v>
          </cell>
        </row>
        <row r="289">
          <cell r="A289" t="str">
            <v>E00190</v>
          </cell>
          <cell r="B289" t="str">
            <v>配管用炭素鋼鋼管　　　　　　　　　　　　　　　　　　</v>
          </cell>
          <cell r="C289" t="str">
            <v>白ねじ無　　　　　　　　　１００Ａ（鍛接又は熱間仕上げ）　　　　　　</v>
          </cell>
          <cell r="D289" t="str">
            <v>　ｍ　</v>
          </cell>
          <cell r="E289">
            <v>1590</v>
          </cell>
        </row>
        <row r="290">
          <cell r="A290" t="str">
            <v>E00191</v>
          </cell>
          <cell r="B290" t="str">
            <v>配管用炭素鋼鋼管　　　　　　　　　　　　　　　　　　</v>
          </cell>
          <cell r="C290" t="str">
            <v>白ねじ無　　　　　　　　　１２５Ａ（耐溝状腐食電縫鋼管）　　　　　　</v>
          </cell>
          <cell r="D290" t="str">
            <v>　ｍ　</v>
          </cell>
          <cell r="E290">
            <v>1945</v>
          </cell>
        </row>
        <row r="291">
          <cell r="A291" t="str">
            <v>E00192</v>
          </cell>
          <cell r="B291" t="str">
            <v>配管用炭素鋼鋼管　　　　　　　　　　　　　　　　　　</v>
          </cell>
          <cell r="C291" t="str">
            <v>白ねじ無　　　　　　　　　１５０Ａ（耐溝状腐食電縫鋼管）　　　　　　</v>
          </cell>
          <cell r="D291" t="str">
            <v>　ｍ　</v>
          </cell>
          <cell r="E291">
            <v>2655</v>
          </cell>
        </row>
        <row r="292">
          <cell r="A292" t="str">
            <v>FA0121</v>
          </cell>
          <cell r="B292" t="str">
            <v>　　結　束　線（補正）　　　　　　　　　　　　　　　</v>
          </cell>
          <cell r="C292" t="str">
            <v>０．８（＃２１）　　　　　　　　　　　　　　　　　　　　　　　　　　</v>
          </cell>
          <cell r="D292" t="str">
            <v>　kg　</v>
          </cell>
          <cell r="E292">
            <v>141</v>
          </cell>
        </row>
        <row r="293">
          <cell r="A293" t="str">
            <v>FA0250</v>
          </cell>
          <cell r="B293" t="str">
            <v>　　普通作業員（補正）　　　　　　　　　　　　　　　</v>
          </cell>
          <cell r="C293" t="str">
            <v>　　　　　　　　　　　　　　　　　　　　　　　　　　　　　　　　　　</v>
          </cell>
          <cell r="D293" t="str">
            <v>　人　</v>
          </cell>
          <cell r="E293">
            <v>14490</v>
          </cell>
        </row>
        <row r="294">
          <cell r="A294" t="str">
            <v>FA1000</v>
          </cell>
          <cell r="B294" t="str">
            <v>　　鉄　筋　工（補正）　　　　　　　　　　　　　　　</v>
          </cell>
          <cell r="C294" t="str">
            <v>　　　　　　　　　　　　　　　　　　　　　　　　　　　　　　　　　　</v>
          </cell>
          <cell r="D294" t="str">
            <v>　人　</v>
          </cell>
          <cell r="E294">
            <v>18000</v>
          </cell>
        </row>
        <row r="295">
          <cell r="A295" t="str">
            <v>FF0100</v>
          </cell>
          <cell r="B295" t="str">
            <v>特殊作業員　　　　　　　　　　　　　　　　　　　　　</v>
          </cell>
          <cell r="C295" t="str">
            <v>　　　　　　　　　　　　　　　　　　　　　　　　　　　　　　　　　　</v>
          </cell>
          <cell r="D295" t="str">
            <v>　人　</v>
          </cell>
          <cell r="E295">
            <v>19700</v>
          </cell>
        </row>
        <row r="296">
          <cell r="A296" t="str">
            <v>FF0200</v>
          </cell>
          <cell r="B296" t="str">
            <v>普通作業員　　　　　　　　　　　　　　　　　　　　　</v>
          </cell>
          <cell r="C296" t="str">
            <v>　　　　　　　　　　　　　　　　　　　　　　　　　　　　　　　　　　</v>
          </cell>
          <cell r="D296" t="str">
            <v>　人　</v>
          </cell>
          <cell r="E296">
            <v>16100</v>
          </cell>
        </row>
        <row r="297">
          <cell r="A297" t="str">
            <v>FF0300</v>
          </cell>
          <cell r="B297" t="str">
            <v>軽　作　業　員　　　　　　　　　　　　　　　　　　　</v>
          </cell>
          <cell r="C297" t="str">
            <v>　　　　　　　　　　　　　　　　　　　　　　　　　　　　　　　　　　</v>
          </cell>
          <cell r="D297" t="str">
            <v>　人　</v>
          </cell>
          <cell r="E297">
            <v>12700</v>
          </cell>
        </row>
        <row r="298">
          <cell r="A298" t="str">
            <v>FF0600</v>
          </cell>
          <cell r="B298" t="str">
            <v>と　　び　　工　　　　　　　　　　　　　　　　　　　</v>
          </cell>
          <cell r="C298" t="str">
            <v>　　　　　　　　　　　　　　　　　　　　　　　　　　　　　　　　　　</v>
          </cell>
          <cell r="D298" t="str">
            <v>　人　</v>
          </cell>
          <cell r="E298">
            <v>19500</v>
          </cell>
        </row>
        <row r="299">
          <cell r="A299" t="str">
            <v>FF1000</v>
          </cell>
          <cell r="B299" t="str">
            <v>鉄　　筋　　工　　　　　　　　　　　　　　　　　　　</v>
          </cell>
          <cell r="C299" t="str">
            <v>　　　　　　　　　　　　　　　　　　　　　　　　　　　　　　　　　　</v>
          </cell>
          <cell r="D299" t="str">
            <v>　人　</v>
          </cell>
          <cell r="E299">
            <v>20000</v>
          </cell>
        </row>
        <row r="300">
          <cell r="A300" t="str">
            <v>FF1100</v>
          </cell>
          <cell r="B300" t="str">
            <v>鉄　　骨　　工　　　　　　　　　　　　　　　　　　　</v>
          </cell>
          <cell r="C300" t="str">
            <v>　　　　　　　　　　　　　　　　　　　　　　　　　　　　　　　　　　</v>
          </cell>
          <cell r="D300" t="str">
            <v>　人　</v>
          </cell>
          <cell r="E300">
            <v>15000</v>
          </cell>
        </row>
        <row r="301">
          <cell r="A301" t="str">
            <v>FF1101</v>
          </cell>
          <cell r="B301" t="str">
            <v>工場鉄骨工　　　　　　　　　　　　　　　　　　　　　</v>
          </cell>
          <cell r="C301" t="str">
            <v>時間賃金　　　　　　　　　　　　　　　　　　　　　　　　　　　　　　</v>
          </cell>
          <cell r="D301" t="str">
            <v>　ｈ　</v>
          </cell>
          <cell r="E301">
            <v>1650</v>
          </cell>
        </row>
        <row r="302">
          <cell r="A302" t="str">
            <v>FF1200</v>
          </cell>
          <cell r="B302" t="str">
            <v>塗　　装　　工　　　　　　　　　　　　　　　　　　　</v>
          </cell>
          <cell r="C302" t="str">
            <v>　　　　　　　　　　　　　　　　　　　　　　　　　　　　　　　　　　</v>
          </cell>
          <cell r="D302" t="str">
            <v>　人　</v>
          </cell>
          <cell r="E302">
            <v>18500</v>
          </cell>
        </row>
        <row r="303">
          <cell r="A303" t="str">
            <v>FF1300</v>
          </cell>
          <cell r="B303" t="str">
            <v>溶　　接　　工　　　　　　　　　　　　　　　　　　　</v>
          </cell>
          <cell r="C303" t="str">
            <v>　　　　　　　　　　　　　　　　　　　　　　　　　　　　　　　　　　</v>
          </cell>
          <cell r="D303" t="str">
            <v>　人　</v>
          </cell>
          <cell r="E303">
            <v>18500</v>
          </cell>
        </row>
        <row r="304">
          <cell r="A304" t="str">
            <v>FF1301</v>
          </cell>
          <cell r="B304" t="str">
            <v>工場溶接工　　　　　　　　　　　　　　　　　　　　　</v>
          </cell>
          <cell r="C304" t="str">
            <v>時間賃金　　　　　　　　　　　　　　　　　　　　　　　　　　　　　　</v>
          </cell>
          <cell r="D304" t="str">
            <v>　ｈ　</v>
          </cell>
          <cell r="E304">
            <v>1650</v>
          </cell>
        </row>
        <row r="305">
          <cell r="A305" t="str">
            <v>FF1400</v>
          </cell>
          <cell r="B305" t="str">
            <v>運　転　手（特殊）　　　　　　　　　　　　　　　　　</v>
          </cell>
          <cell r="C305" t="str">
            <v>　　　　　　　　　　　　　　　　　　　　　　　　　　　　　　　　　　</v>
          </cell>
          <cell r="D305" t="str">
            <v>　人　</v>
          </cell>
          <cell r="E305">
            <v>20500</v>
          </cell>
        </row>
        <row r="306">
          <cell r="A306" t="str">
            <v>FF1500</v>
          </cell>
          <cell r="B306" t="str">
            <v>運　転　手（一般）　　　　　　　　　　　　　　　　　</v>
          </cell>
          <cell r="C306" t="str">
            <v>　　　　　　　　　　　　　　　　　　　　　　　　　　　　　　　　　　</v>
          </cell>
          <cell r="D306" t="str">
            <v>　人　</v>
          </cell>
          <cell r="E306">
            <v>17100</v>
          </cell>
        </row>
        <row r="307">
          <cell r="A307" t="str">
            <v>FF3350</v>
          </cell>
          <cell r="B307" t="str">
            <v>型枠工（建築工事用）　　　　　　　　　　　　　　　　</v>
          </cell>
          <cell r="C307" t="str">
            <v>　　　　　　　　　　　　　　　　　　　　　　　　　　　　　　　　　　</v>
          </cell>
          <cell r="D307" t="str">
            <v>　人　</v>
          </cell>
          <cell r="E307">
            <v>21700</v>
          </cell>
        </row>
        <row r="308">
          <cell r="A308" t="str">
            <v>FF3400</v>
          </cell>
          <cell r="B308" t="str">
            <v>大　　　工　　　　　　　　　　　　　　　　　　　　　</v>
          </cell>
          <cell r="C308" t="str">
            <v>　　　　　　　　　　　　　　　　　　　　　　　　　　　　　　　　　　</v>
          </cell>
          <cell r="D308" t="str">
            <v>　人　</v>
          </cell>
          <cell r="E308">
            <v>21100</v>
          </cell>
        </row>
        <row r="309">
          <cell r="A309" t="str">
            <v>FF3500</v>
          </cell>
          <cell r="B309" t="str">
            <v>左　　　官　　　　　　　　　　　　　　　　　　　　　</v>
          </cell>
          <cell r="C309" t="str">
            <v>　　　　　　　　　　　　　　　　　　　　　　　　　　　　　　　　　　</v>
          </cell>
          <cell r="D309" t="str">
            <v>　人　</v>
          </cell>
          <cell r="E309">
            <v>20900</v>
          </cell>
        </row>
        <row r="310">
          <cell r="A310" t="str">
            <v>FF3600</v>
          </cell>
          <cell r="B310" t="str">
            <v>配　　管　　工　　　　　　　　　　　　　　　　　　　</v>
          </cell>
          <cell r="C310" t="str">
            <v>　　　　　　　　　　　　　　　　　　　　　　　　　　　　　　　　　　</v>
          </cell>
          <cell r="D310" t="str">
            <v>　人　</v>
          </cell>
          <cell r="E310">
            <v>19900</v>
          </cell>
        </row>
        <row r="311">
          <cell r="A311" t="str">
            <v>FF3700</v>
          </cell>
          <cell r="B311" t="str">
            <v>は　つ　り　工　　　　　　　　　　　　　　　　　　　</v>
          </cell>
          <cell r="C311" t="str">
            <v>　　　　　　　　　　　　　　　　　　　　　　　　　　　　　　　　　　</v>
          </cell>
          <cell r="D311" t="str">
            <v>　人　</v>
          </cell>
          <cell r="E311">
            <v>22800</v>
          </cell>
        </row>
        <row r="312">
          <cell r="A312" t="str">
            <v>FF3800</v>
          </cell>
          <cell r="B312" t="str">
            <v>防　　水　　工　　　　　　　　　　　　　　　　　　　</v>
          </cell>
          <cell r="C312" t="str">
            <v>　　　　　　　　　　　　　　　　　　　　　　　　　　　　　　　　　　</v>
          </cell>
          <cell r="D312" t="str">
            <v>　人　</v>
          </cell>
          <cell r="E312">
            <v>18100</v>
          </cell>
        </row>
        <row r="313">
          <cell r="A313" t="str">
            <v>FF4300</v>
          </cell>
          <cell r="B313" t="str">
            <v>内　　装　　工　　　　　　　　　　　　　　　　　　　</v>
          </cell>
          <cell r="C313" t="str">
            <v>　　　　　　　　　　　　　　　　　　　　　　　　　　　　　　　　　　</v>
          </cell>
          <cell r="D313" t="str">
            <v>　人　</v>
          </cell>
          <cell r="E313">
            <v>18300</v>
          </cell>
        </row>
        <row r="314">
          <cell r="A314" t="str">
            <v>FF4400</v>
          </cell>
          <cell r="B314" t="str">
            <v>ガ　ラ　ス　工　　　　　　　　　　　　　　　　　　　</v>
          </cell>
          <cell r="C314" t="str">
            <v>　　　　　　　　　　　　　　　　　　　　　　　　　　　　　　　　　　</v>
          </cell>
          <cell r="D314" t="str">
            <v>　人　</v>
          </cell>
          <cell r="E314">
            <v>17300</v>
          </cell>
        </row>
        <row r="315">
          <cell r="A315" t="str">
            <v>FF4500</v>
          </cell>
          <cell r="B315" t="str">
            <v>た　た　み　工　　　　　　　　　　　　　　　　　　　</v>
          </cell>
          <cell r="C315" t="str">
            <v>　　　　　　　　　　　　　　　　　　　　　　　　　　　　　　　　　　</v>
          </cell>
          <cell r="D315" t="str">
            <v>　人　</v>
          </cell>
          <cell r="E315">
            <v>18900</v>
          </cell>
        </row>
        <row r="316">
          <cell r="A316" t="str">
            <v>FF4600</v>
          </cell>
          <cell r="B316" t="str">
            <v>建　　具　　工　　　　　　　　　　　　　　　　　　　</v>
          </cell>
          <cell r="C316" t="str">
            <v>　　　　　　　　　　　　　　　　　　　　　　　　　　　　　　　　　　</v>
          </cell>
          <cell r="D316" t="str">
            <v>　人　</v>
          </cell>
          <cell r="E316">
            <v>18600</v>
          </cell>
        </row>
        <row r="317">
          <cell r="A317" t="str">
            <v>FF4900</v>
          </cell>
          <cell r="B317" t="str">
            <v>建築ブロック工　　　　　　　　　　　　　　　　　　　</v>
          </cell>
          <cell r="C317" t="str">
            <v>　　　　　　　　　　　　　　　　　　　　　　　　　　　　　　　　　　</v>
          </cell>
          <cell r="D317" t="str">
            <v>　人　</v>
          </cell>
          <cell r="E317">
            <v>22200</v>
          </cell>
        </row>
        <row r="318">
          <cell r="A318" t="str">
            <v>_x001A_</v>
          </cell>
          <cell r="E318">
            <v>0</v>
          </cell>
        </row>
        <row r="319">
          <cell r="E319">
            <v>0</v>
          </cell>
        </row>
        <row r="320">
          <cell r="E320">
            <v>0</v>
          </cell>
        </row>
        <row r="321">
          <cell r="E321">
            <v>0</v>
          </cell>
        </row>
        <row r="322">
          <cell r="E322">
            <v>0</v>
          </cell>
        </row>
        <row r="323">
          <cell r="E323">
            <v>0</v>
          </cell>
        </row>
        <row r="324">
          <cell r="E324">
            <v>0</v>
          </cell>
        </row>
        <row r="325">
          <cell r="E325">
            <v>0</v>
          </cell>
        </row>
        <row r="326">
          <cell r="E326">
            <v>0</v>
          </cell>
        </row>
        <row r="327">
          <cell r="E327">
            <v>0</v>
          </cell>
        </row>
        <row r="328">
          <cell r="E328">
            <v>0</v>
          </cell>
        </row>
        <row r="329">
          <cell r="E329">
            <v>0</v>
          </cell>
        </row>
        <row r="330">
          <cell r="E330">
            <v>0</v>
          </cell>
        </row>
        <row r="331">
          <cell r="E331">
            <v>0</v>
          </cell>
        </row>
        <row r="332">
          <cell r="E332">
            <v>0</v>
          </cell>
        </row>
        <row r="333">
          <cell r="E333">
            <v>0</v>
          </cell>
        </row>
        <row r="334">
          <cell r="E334">
            <v>0</v>
          </cell>
        </row>
        <row r="335">
          <cell r="E335">
            <v>0</v>
          </cell>
        </row>
        <row r="336">
          <cell r="E336">
            <v>0</v>
          </cell>
        </row>
        <row r="337">
          <cell r="E337">
            <v>0</v>
          </cell>
        </row>
        <row r="338">
          <cell r="E338">
            <v>0</v>
          </cell>
        </row>
        <row r="339">
          <cell r="E339">
            <v>0</v>
          </cell>
        </row>
        <row r="340">
          <cell r="E340">
            <v>0</v>
          </cell>
        </row>
        <row r="341">
          <cell r="E341">
            <v>0</v>
          </cell>
        </row>
        <row r="342">
          <cell r="E342">
            <v>0</v>
          </cell>
        </row>
        <row r="343">
          <cell r="E343">
            <v>0</v>
          </cell>
        </row>
        <row r="344">
          <cell r="E344">
            <v>0</v>
          </cell>
        </row>
        <row r="345">
          <cell r="E345">
            <v>0</v>
          </cell>
        </row>
        <row r="346">
          <cell r="E346">
            <v>0</v>
          </cell>
        </row>
        <row r="347">
          <cell r="E347">
            <v>0</v>
          </cell>
        </row>
        <row r="348">
          <cell r="E348">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3.5"/>
  <sheetData/>
  <customSheetViews>
    <customSheetView guid="{2EADE489-E09E-461D-94D4-FA55C55BE337}" showGridLines="0" showRowCol="0" outlineSymbols="0" zeroValues="0" state="veryHidden" showRuler="0" topLeftCell="B24038">
      <pageMargins left="0.75" right="0.75" top="1" bottom="1" header="0.51200000000000001" footer="0.51200000000000001"/>
      <pageSetup paperSize="9" orientation="portrait" verticalDpi="0" r:id="rId1"/>
      <headerFooter alignWithMargins="0"/>
    </customSheetView>
    <customSheetView guid="{36A7B946-08AE-4E0C-9BE1-94B669BAAE6F}" showPageBreaks="1" showGridLines="0" showRowCol="0" outlineSymbols="0" zeroValues="0" state="veryHidden" showRuler="0" topLeftCell="B24038">
      <pageMargins left="0.75" right="0.75" top="1" bottom="1" header="0.51200000000000001" footer="0.51200000000000001"/>
      <pageSetup paperSize="9" orientation="portrait" verticalDpi="0"/>
      <headerFooter alignWithMargins="0"/>
    </customSheetView>
    <customSheetView guid="{C94E8CD0-C796-4CF8-AE7E-BBCEC4190FCC}" showPageBreaks="1" showGridLines="0" showRowCol="0" outlineSymbols="0" zeroValues="0" state="veryHidden" showRuler="0" topLeftCell="B24038">
      <pageMargins left="0.75" right="0.75" top="1" bottom="1" header="0.51200000000000001" footer="0.51200000000000001"/>
      <pageSetup paperSize="9" orientation="portrait" verticalDpi="0" r:id="rId2"/>
      <headerFooter alignWithMargins="0"/>
    </customSheetView>
    <customSheetView guid="{59E94BE1-BB18-445A-A475-D5A32A79431F}" showGridLines="0" showRowCol="0" outlineSymbols="0" zeroValues="0" state="veryHidden" showRuler="0" topLeftCell="B24038">
      <pageMargins left="0.75" right="0.75" top="1" bottom="1" header="0.51200000000000001" footer="0.51200000000000001"/>
      <pageSetup paperSize="9" orientation="portrait" verticalDpi="0" r:id="rId3"/>
      <headerFooter alignWithMargins="0"/>
    </customSheetView>
  </customSheetViews>
  <phoneticPr fontId="6"/>
  <pageMargins left="0.75" right="0.75" top="1" bottom="1" header="0.51200000000000001" footer="0.51200000000000001"/>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00B0F0"/>
  </sheetPr>
  <dimension ref="A1:I37"/>
  <sheetViews>
    <sheetView workbookViewId="0">
      <selection sqref="A1:I1"/>
    </sheetView>
  </sheetViews>
  <sheetFormatPr defaultColWidth="9" defaultRowHeight="13.5"/>
  <cols>
    <col min="1" max="1" width="20.625" style="19" customWidth="1"/>
    <col min="2" max="2" width="3.375" style="19" customWidth="1"/>
    <col min="3" max="3" width="46.625" style="19" customWidth="1"/>
    <col min="4" max="6" width="13.125" style="19" customWidth="1"/>
    <col min="7" max="7" width="13.625" style="19" customWidth="1"/>
    <col min="8" max="8" width="14.625" style="19" customWidth="1"/>
    <col min="9" max="9" width="12.625" style="19" customWidth="1"/>
    <col min="10" max="10" width="9.625" style="19" customWidth="1"/>
    <col min="11" max="16384" width="9" style="19"/>
  </cols>
  <sheetData>
    <row r="1" spans="1:9" s="34" customFormat="1" ht="27" customHeight="1">
      <c r="A1" s="235" t="s">
        <v>39</v>
      </c>
      <c r="B1" s="235"/>
      <c r="C1" s="235"/>
      <c r="D1" s="235"/>
      <c r="E1" s="235"/>
      <c r="F1" s="235"/>
      <c r="G1" s="235"/>
      <c r="H1" s="235"/>
      <c r="I1" s="235"/>
    </row>
    <row r="2" spans="1:9" s="34" customFormat="1" ht="24.95" customHeight="1">
      <c r="A2" s="24" t="s">
        <v>8</v>
      </c>
      <c r="B2" s="236" t="s">
        <v>9</v>
      </c>
      <c r="C2" s="237"/>
      <c r="D2" s="25" t="s">
        <v>10</v>
      </c>
      <c r="E2" s="25" t="s">
        <v>11</v>
      </c>
      <c r="F2" s="25" t="s">
        <v>12</v>
      </c>
      <c r="G2" s="25" t="s">
        <v>13</v>
      </c>
      <c r="H2" s="25" t="s">
        <v>14</v>
      </c>
      <c r="I2" s="26" t="s">
        <v>15</v>
      </c>
    </row>
    <row r="3" spans="1:9" s="34" customFormat="1" ht="12.6" customHeight="1">
      <c r="A3" s="238" t="s">
        <v>16</v>
      </c>
      <c r="B3" s="240"/>
      <c r="C3" s="241"/>
      <c r="D3" s="242" t="e">
        <f>#REF!</f>
        <v>#REF!</v>
      </c>
      <c r="E3" s="242">
        <v>-105</v>
      </c>
      <c r="F3" s="242" t="e">
        <f>D3+E3</f>
        <v>#REF!</v>
      </c>
      <c r="G3" s="242"/>
      <c r="H3" s="244" t="s">
        <v>17</v>
      </c>
      <c r="I3" s="27"/>
    </row>
    <row r="4" spans="1:9" s="34" customFormat="1" ht="12.6" customHeight="1">
      <c r="A4" s="239"/>
      <c r="B4" s="246"/>
      <c r="C4" s="247"/>
      <c r="D4" s="243"/>
      <c r="E4" s="243"/>
      <c r="F4" s="243"/>
      <c r="G4" s="243"/>
      <c r="H4" s="245"/>
      <c r="I4" s="28"/>
    </row>
    <row r="5" spans="1:9" s="34" customFormat="1" ht="12.6" customHeight="1">
      <c r="A5" s="238" t="s">
        <v>18</v>
      </c>
      <c r="B5" s="256"/>
      <c r="C5" s="257"/>
      <c r="D5" s="252">
        <v>1.73</v>
      </c>
      <c r="E5" s="242"/>
      <c r="F5" s="242"/>
      <c r="G5" s="252"/>
      <c r="H5" s="244" t="s">
        <v>19</v>
      </c>
      <c r="I5" s="29" t="s">
        <v>24</v>
      </c>
    </row>
    <row r="6" spans="1:9" s="34" customFormat="1" ht="12.6" customHeight="1">
      <c r="A6" s="239"/>
      <c r="B6" s="254" t="s">
        <v>44</v>
      </c>
      <c r="C6" s="255"/>
      <c r="D6" s="253"/>
      <c r="E6" s="243"/>
      <c r="F6" s="243"/>
      <c r="G6" s="253"/>
      <c r="H6" s="245"/>
      <c r="I6" s="30" t="s">
        <v>25</v>
      </c>
    </row>
    <row r="7" spans="1:9" s="34" customFormat="1" ht="12.6" customHeight="1">
      <c r="A7" s="238" t="s">
        <v>20</v>
      </c>
      <c r="B7" s="248" t="s">
        <v>42</v>
      </c>
      <c r="C7" s="249"/>
      <c r="D7" s="242" t="e">
        <f>ROUNDDOWN(D3*D5%,0)</f>
        <v>#REF!</v>
      </c>
      <c r="E7" s="242">
        <v>-131</v>
      </c>
      <c r="F7" s="242" t="e">
        <f>D7+E7</f>
        <v>#REF!</v>
      </c>
      <c r="G7" s="242"/>
      <c r="H7" s="244" t="s">
        <v>17</v>
      </c>
      <c r="I7" s="27"/>
    </row>
    <row r="8" spans="1:9" s="34" customFormat="1" ht="12.6" customHeight="1">
      <c r="A8" s="239"/>
      <c r="B8" s="250"/>
      <c r="C8" s="251"/>
      <c r="D8" s="243"/>
      <c r="E8" s="243"/>
      <c r="F8" s="243"/>
      <c r="G8" s="243"/>
      <c r="H8" s="245"/>
      <c r="I8" s="28"/>
    </row>
    <row r="9" spans="1:9" s="34" customFormat="1" ht="12.6" customHeight="1">
      <c r="A9" s="238" t="s">
        <v>21</v>
      </c>
      <c r="B9" s="248" t="s">
        <v>22</v>
      </c>
      <c r="C9" s="249"/>
      <c r="D9" s="242" t="e">
        <f>D3+D7</f>
        <v>#REF!</v>
      </c>
      <c r="E9" s="242"/>
      <c r="F9" s="242"/>
      <c r="G9" s="242"/>
      <c r="H9" s="244" t="s">
        <v>17</v>
      </c>
      <c r="I9" s="27"/>
    </row>
    <row r="10" spans="1:9" s="34" customFormat="1" ht="12.6" customHeight="1">
      <c r="A10" s="239"/>
      <c r="B10" s="250"/>
      <c r="C10" s="251"/>
      <c r="D10" s="243"/>
      <c r="E10" s="243"/>
      <c r="F10" s="243"/>
      <c r="G10" s="243"/>
      <c r="H10" s="245"/>
      <c r="I10" s="28"/>
    </row>
    <row r="11" spans="1:9" s="34" customFormat="1" ht="12.6" customHeight="1">
      <c r="A11" s="238" t="s">
        <v>23</v>
      </c>
      <c r="B11" s="256"/>
      <c r="C11" s="257"/>
      <c r="D11" s="252">
        <v>15.25</v>
      </c>
      <c r="E11" s="242"/>
      <c r="F11" s="242"/>
      <c r="G11" s="252"/>
      <c r="H11" s="244" t="s">
        <v>19</v>
      </c>
      <c r="I11" s="29" t="s">
        <v>24</v>
      </c>
    </row>
    <row r="12" spans="1:9" s="34" customFormat="1" ht="12.6" customHeight="1">
      <c r="A12" s="239"/>
      <c r="B12" s="254" t="s">
        <v>43</v>
      </c>
      <c r="C12" s="255"/>
      <c r="D12" s="253"/>
      <c r="E12" s="243"/>
      <c r="F12" s="243"/>
      <c r="G12" s="253"/>
      <c r="H12" s="245"/>
      <c r="I12" s="30" t="s">
        <v>25</v>
      </c>
    </row>
    <row r="13" spans="1:9" s="34" customFormat="1" ht="12.6" customHeight="1">
      <c r="A13" s="238" t="s">
        <v>26</v>
      </c>
      <c r="B13" s="248" t="s">
        <v>41</v>
      </c>
      <c r="C13" s="258"/>
      <c r="D13" s="242" t="e">
        <f>ROUNDDOWN(D9*D11%,0)</f>
        <v>#REF!</v>
      </c>
      <c r="E13" s="242">
        <v>-940</v>
      </c>
      <c r="F13" s="242" t="e">
        <f>D13+E13</f>
        <v>#REF!</v>
      </c>
      <c r="G13" s="242"/>
      <c r="H13" s="244" t="s">
        <v>17</v>
      </c>
      <c r="I13" s="29"/>
    </row>
    <row r="14" spans="1:9" s="34" customFormat="1" ht="12.6" customHeight="1">
      <c r="A14" s="239"/>
      <c r="B14" s="259"/>
      <c r="C14" s="260"/>
      <c r="D14" s="243"/>
      <c r="E14" s="243"/>
      <c r="F14" s="243"/>
      <c r="G14" s="243"/>
      <c r="H14" s="245"/>
      <c r="I14" s="30"/>
    </row>
    <row r="15" spans="1:9" s="34" customFormat="1" ht="12.6" customHeight="1">
      <c r="A15" s="238" t="s">
        <v>27</v>
      </c>
      <c r="B15" s="248" t="s">
        <v>28</v>
      </c>
      <c r="C15" s="249"/>
      <c r="D15" s="242" t="e">
        <f>D9+D13</f>
        <v>#REF!</v>
      </c>
      <c r="E15" s="242"/>
      <c r="F15" s="242"/>
      <c r="G15" s="242"/>
      <c r="H15" s="244" t="s">
        <v>17</v>
      </c>
      <c r="I15" s="29"/>
    </row>
    <row r="16" spans="1:9" s="34" customFormat="1" ht="12.6" customHeight="1">
      <c r="A16" s="239"/>
      <c r="B16" s="250"/>
      <c r="C16" s="251"/>
      <c r="D16" s="243"/>
      <c r="E16" s="243"/>
      <c r="F16" s="243"/>
      <c r="G16" s="243"/>
      <c r="H16" s="245"/>
      <c r="I16" s="30"/>
    </row>
    <row r="17" spans="1:9" s="34" customFormat="1" ht="12.6" customHeight="1">
      <c r="A17" s="238" t="s">
        <v>29</v>
      </c>
      <c r="B17" s="248" t="s">
        <v>45</v>
      </c>
      <c r="C17" s="249"/>
      <c r="D17" s="252">
        <v>11.2</v>
      </c>
      <c r="E17" s="242"/>
      <c r="F17" s="242"/>
      <c r="G17" s="252"/>
      <c r="H17" s="244" t="s">
        <v>19</v>
      </c>
      <c r="I17" s="29" t="s">
        <v>24</v>
      </c>
    </row>
    <row r="18" spans="1:9" s="34" customFormat="1" ht="12.6" customHeight="1">
      <c r="A18" s="239"/>
      <c r="B18" s="250"/>
      <c r="C18" s="251"/>
      <c r="D18" s="253"/>
      <c r="E18" s="243"/>
      <c r="F18" s="243"/>
      <c r="G18" s="253"/>
      <c r="H18" s="245"/>
      <c r="I18" s="30" t="s">
        <v>25</v>
      </c>
    </row>
    <row r="19" spans="1:9" s="34" customFormat="1" ht="12.6" customHeight="1">
      <c r="A19" s="238" t="s">
        <v>30</v>
      </c>
      <c r="B19" s="248" t="s">
        <v>40</v>
      </c>
      <c r="C19" s="249"/>
      <c r="D19" s="242" t="e">
        <f>ROUNDDOWN(D15*D17%,0)</f>
        <v>#REF!</v>
      </c>
      <c r="E19" s="242">
        <v>-427</v>
      </c>
      <c r="F19" s="242" t="e">
        <f>D19+E19</f>
        <v>#REF!</v>
      </c>
      <c r="G19" s="242"/>
      <c r="H19" s="244" t="s">
        <v>17</v>
      </c>
      <c r="I19" s="29"/>
    </row>
    <row r="20" spans="1:9" s="34" customFormat="1" ht="12.6" customHeight="1">
      <c r="A20" s="239"/>
      <c r="B20" s="250"/>
      <c r="C20" s="251"/>
      <c r="D20" s="243"/>
      <c r="E20" s="243"/>
      <c r="F20" s="243"/>
      <c r="G20" s="243"/>
      <c r="H20" s="245"/>
      <c r="I20" s="30"/>
    </row>
    <row r="21" spans="1:9" s="34" customFormat="1" ht="12.6" customHeight="1">
      <c r="A21" s="238" t="s">
        <v>31</v>
      </c>
      <c r="B21" s="248" t="s">
        <v>32</v>
      </c>
      <c r="C21" s="249"/>
      <c r="D21" s="242"/>
      <c r="E21" s="242"/>
      <c r="F21" s="242" t="e">
        <f>F13+F19</f>
        <v>#REF!</v>
      </c>
      <c r="G21" s="242"/>
      <c r="H21" s="244" t="s">
        <v>17</v>
      </c>
      <c r="I21" s="29"/>
    </row>
    <row r="22" spans="1:9" s="34" customFormat="1" ht="12.6" customHeight="1">
      <c r="A22" s="239"/>
      <c r="B22" s="250"/>
      <c r="C22" s="251"/>
      <c r="D22" s="243"/>
      <c r="E22" s="243"/>
      <c r="F22" s="243"/>
      <c r="G22" s="243"/>
      <c r="H22" s="245"/>
      <c r="I22" s="30"/>
    </row>
    <row r="23" spans="1:9" s="34" customFormat="1" ht="12.6" customHeight="1">
      <c r="A23" s="238"/>
      <c r="B23" s="240"/>
      <c r="C23" s="241"/>
      <c r="D23" s="242"/>
      <c r="E23" s="242"/>
      <c r="F23" s="242"/>
      <c r="G23" s="242"/>
      <c r="H23" s="244"/>
      <c r="I23" s="27"/>
    </row>
    <row r="24" spans="1:9" s="34" customFormat="1" ht="12.6" customHeight="1">
      <c r="A24" s="239"/>
      <c r="B24" s="246"/>
      <c r="C24" s="247"/>
      <c r="D24" s="243"/>
      <c r="E24" s="243"/>
      <c r="F24" s="243"/>
      <c r="G24" s="243"/>
      <c r="H24" s="245"/>
      <c r="I24" s="28"/>
    </row>
    <row r="25" spans="1:9" s="34" customFormat="1" ht="12.6" customHeight="1">
      <c r="A25" s="238"/>
      <c r="B25" s="240"/>
      <c r="C25" s="241"/>
      <c r="D25" s="242"/>
      <c r="E25" s="242"/>
      <c r="F25" s="242"/>
      <c r="G25" s="242"/>
      <c r="H25" s="244"/>
      <c r="I25" s="27"/>
    </row>
    <row r="26" spans="1:9" s="34" customFormat="1" ht="12.6" customHeight="1">
      <c r="A26" s="239"/>
      <c r="B26" s="246"/>
      <c r="C26" s="247"/>
      <c r="D26" s="243"/>
      <c r="E26" s="243"/>
      <c r="F26" s="243"/>
      <c r="G26" s="243"/>
      <c r="H26" s="245"/>
      <c r="I26" s="28"/>
    </row>
    <row r="27" spans="1:9" s="34" customFormat="1" ht="12.6" customHeight="1">
      <c r="A27" s="238" t="s">
        <v>33</v>
      </c>
      <c r="B27" s="240"/>
      <c r="C27" s="241"/>
      <c r="D27" s="242"/>
      <c r="E27" s="242"/>
      <c r="F27" s="242" t="e">
        <f>F3+F7+F21</f>
        <v>#REF!</v>
      </c>
      <c r="G27" s="242"/>
      <c r="H27" s="244" t="s">
        <v>17</v>
      </c>
      <c r="I27" s="27"/>
    </row>
    <row r="28" spans="1:9" s="34" customFormat="1" ht="12.6" customHeight="1">
      <c r="A28" s="262"/>
      <c r="B28" s="265"/>
      <c r="C28" s="266"/>
      <c r="D28" s="243"/>
      <c r="E28" s="243"/>
      <c r="F28" s="243"/>
      <c r="G28" s="243"/>
      <c r="H28" s="245"/>
      <c r="I28" s="31"/>
    </row>
    <row r="29" spans="1:9" s="34" customFormat="1">
      <c r="A29" s="32"/>
      <c r="B29" s="32"/>
      <c r="C29" s="32"/>
      <c r="D29" s="32"/>
      <c r="E29" s="32"/>
      <c r="F29" s="32"/>
      <c r="G29" s="32"/>
      <c r="H29" s="32"/>
      <c r="I29" s="32"/>
    </row>
    <row r="30" spans="1:9" s="34" customFormat="1">
      <c r="A30" s="33"/>
      <c r="B30" s="33"/>
      <c r="C30" s="33"/>
      <c r="D30" s="33"/>
      <c r="E30" s="33"/>
      <c r="F30" s="33"/>
      <c r="G30" s="33"/>
      <c r="H30" s="33"/>
      <c r="I30" s="33"/>
    </row>
    <row r="31" spans="1:9" s="34" customFormat="1" ht="20.100000000000001" customHeight="1">
      <c r="A31" s="261"/>
      <c r="B31" s="264"/>
      <c r="C31" s="33"/>
      <c r="D31" s="263"/>
      <c r="E31" s="263"/>
      <c r="F31" s="263"/>
      <c r="G31" s="263"/>
      <c r="H31" s="263"/>
      <c r="I31" s="33"/>
    </row>
    <row r="32" spans="1:9" s="34" customFormat="1" ht="20.100000000000001" customHeight="1">
      <c r="A32" s="261"/>
      <c r="B32" s="264"/>
      <c r="C32" s="33"/>
      <c r="D32" s="263"/>
      <c r="E32" s="263"/>
      <c r="F32" s="263"/>
      <c r="G32" s="263"/>
      <c r="H32" s="263"/>
      <c r="I32" s="33"/>
    </row>
    <row r="33" spans="1:9" s="34" customFormat="1" ht="20.100000000000001" customHeight="1">
      <c r="A33" s="261"/>
      <c r="B33" s="264"/>
      <c r="C33" s="33"/>
      <c r="D33" s="263"/>
      <c r="E33" s="263"/>
      <c r="F33" s="263"/>
      <c r="G33" s="263"/>
      <c r="H33" s="263"/>
      <c r="I33" s="33"/>
    </row>
    <row r="34" spans="1:9" s="34" customFormat="1" ht="20.100000000000001" customHeight="1">
      <c r="A34" s="261"/>
      <c r="B34" s="264"/>
      <c r="C34" s="33"/>
      <c r="D34" s="263"/>
      <c r="E34" s="263"/>
      <c r="F34" s="263"/>
      <c r="G34" s="263"/>
      <c r="H34" s="263"/>
      <c r="I34" s="33"/>
    </row>
    <row r="35" spans="1:9" s="34" customFormat="1" ht="20.100000000000001" customHeight="1">
      <c r="A35" s="261"/>
      <c r="B35" s="264"/>
      <c r="C35" s="33"/>
      <c r="D35" s="263"/>
      <c r="E35" s="263"/>
      <c r="F35" s="263"/>
      <c r="G35" s="263"/>
      <c r="H35" s="263"/>
      <c r="I35" s="33"/>
    </row>
    <row r="36" spans="1:9" s="34" customFormat="1" ht="20.100000000000001" customHeight="1">
      <c r="A36" s="261"/>
      <c r="B36" s="264"/>
      <c r="C36" s="33"/>
      <c r="D36" s="263"/>
      <c r="E36" s="263"/>
      <c r="F36" s="263"/>
      <c r="G36" s="263"/>
      <c r="H36" s="263"/>
      <c r="I36" s="33"/>
    </row>
    <row r="37" spans="1:9" s="34" customFormat="1" ht="20.100000000000001" customHeight="1">
      <c r="A37" s="261"/>
      <c r="B37" s="264"/>
      <c r="C37" s="33"/>
      <c r="D37" s="263"/>
      <c r="E37" s="263"/>
      <c r="F37" s="263"/>
      <c r="G37" s="263"/>
      <c r="H37" s="263"/>
      <c r="I37" s="33"/>
    </row>
  </sheetData>
  <mergeCells count="109">
    <mergeCell ref="A31:A37"/>
    <mergeCell ref="E25:E26"/>
    <mergeCell ref="F25:F26"/>
    <mergeCell ref="G25:G26"/>
    <mergeCell ref="B26:C26"/>
    <mergeCell ref="A27:A28"/>
    <mergeCell ref="D32:H32"/>
    <mergeCell ref="D33:H33"/>
    <mergeCell ref="D36:H36"/>
    <mergeCell ref="D37:H37"/>
    <mergeCell ref="H25:H26"/>
    <mergeCell ref="H27:H28"/>
    <mergeCell ref="D34:H34"/>
    <mergeCell ref="D35:H35"/>
    <mergeCell ref="E27:E28"/>
    <mergeCell ref="F27:F28"/>
    <mergeCell ref="B31:B37"/>
    <mergeCell ref="D31:H31"/>
    <mergeCell ref="D27:D28"/>
    <mergeCell ref="B28:C28"/>
    <mergeCell ref="G27:G28"/>
    <mergeCell ref="B27:C27"/>
    <mergeCell ref="G21:G22"/>
    <mergeCell ref="F19:F20"/>
    <mergeCell ref="G19:G20"/>
    <mergeCell ref="A21:A22"/>
    <mergeCell ref="A25:A26"/>
    <mergeCell ref="B25:C25"/>
    <mergeCell ref="D25:D26"/>
    <mergeCell ref="F23:F24"/>
    <mergeCell ref="H21:H22"/>
    <mergeCell ref="B21:C22"/>
    <mergeCell ref="D21:D22"/>
    <mergeCell ref="A23:A24"/>
    <mergeCell ref="E21:E22"/>
    <mergeCell ref="F21:F22"/>
    <mergeCell ref="G23:G24"/>
    <mergeCell ref="H23:H24"/>
    <mergeCell ref="B24:C24"/>
    <mergeCell ref="B23:C23"/>
    <mergeCell ref="D23:D24"/>
    <mergeCell ref="E23:E24"/>
    <mergeCell ref="H17:H18"/>
    <mergeCell ref="E17:E18"/>
    <mergeCell ref="F17:F18"/>
    <mergeCell ref="G17:G18"/>
    <mergeCell ref="A19:A20"/>
    <mergeCell ref="B19:C20"/>
    <mergeCell ref="D19:D20"/>
    <mergeCell ref="E19:E20"/>
    <mergeCell ref="H19:H20"/>
    <mergeCell ref="A17:A18"/>
    <mergeCell ref="B17:C18"/>
    <mergeCell ref="D17:D18"/>
    <mergeCell ref="A11:A12"/>
    <mergeCell ref="B11:C11"/>
    <mergeCell ref="D11:D12"/>
    <mergeCell ref="E11:E12"/>
    <mergeCell ref="F11:F12"/>
    <mergeCell ref="E13:E14"/>
    <mergeCell ref="A15:A16"/>
    <mergeCell ref="H13:H14"/>
    <mergeCell ref="F13:F14"/>
    <mergeCell ref="G13:G14"/>
    <mergeCell ref="A13:A14"/>
    <mergeCell ref="G11:G12"/>
    <mergeCell ref="H11:H12"/>
    <mergeCell ref="B12:C12"/>
    <mergeCell ref="B13:C14"/>
    <mergeCell ref="B15:C16"/>
    <mergeCell ref="D15:D16"/>
    <mergeCell ref="E15:E16"/>
    <mergeCell ref="D13:D14"/>
    <mergeCell ref="H15:H16"/>
    <mergeCell ref="F15:F16"/>
    <mergeCell ref="G15:G16"/>
    <mergeCell ref="A9:A10"/>
    <mergeCell ref="B9:C10"/>
    <mergeCell ref="D9:D10"/>
    <mergeCell ref="E9:E10"/>
    <mergeCell ref="F9:F10"/>
    <mergeCell ref="G9:G10"/>
    <mergeCell ref="H9:H10"/>
    <mergeCell ref="G5:G6"/>
    <mergeCell ref="H5:H6"/>
    <mergeCell ref="B6:C6"/>
    <mergeCell ref="A7:A8"/>
    <mergeCell ref="B7:C7"/>
    <mergeCell ref="D7:D8"/>
    <mergeCell ref="E7:E8"/>
    <mergeCell ref="F7:F8"/>
    <mergeCell ref="G7:G8"/>
    <mergeCell ref="H7:H8"/>
    <mergeCell ref="B8:C8"/>
    <mergeCell ref="A5:A6"/>
    <mergeCell ref="B5:C5"/>
    <mergeCell ref="D5:D6"/>
    <mergeCell ref="E5:E6"/>
    <mergeCell ref="F5:F6"/>
    <mergeCell ref="A1:I1"/>
    <mergeCell ref="B2:C2"/>
    <mergeCell ref="A3:A4"/>
    <mergeCell ref="B3:C3"/>
    <mergeCell ref="D3:D4"/>
    <mergeCell ref="E3:E4"/>
    <mergeCell ref="F3:F4"/>
    <mergeCell ref="G3:G4"/>
    <mergeCell ref="H3:H4"/>
    <mergeCell ref="B4:C4"/>
  </mergeCells>
  <phoneticPr fontId="29"/>
  <printOptions gridLinesSet="0"/>
  <pageMargins left="0.51181102362204722" right="0.15748031496062992" top="1.1811023622047245" bottom="0.47244094488188981" header="0.59055118110236227" footer="0.31496062992125984"/>
  <pageSetup paperSize="9" scale="94" orientation="landscape" horizontalDpi="36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00032-B397-4AF7-BD70-CE1675B36E2B}">
  <dimension ref="A1:K25"/>
  <sheetViews>
    <sheetView showZeros="0" view="pageBreakPreview" zoomScaleNormal="85" zoomScaleSheetLayoutView="100" zoomScalePageLayoutView="85" workbookViewId="0">
      <selection activeCell="F25" sqref="F25"/>
    </sheetView>
  </sheetViews>
  <sheetFormatPr defaultColWidth="9" defaultRowHeight="14.25"/>
  <cols>
    <col min="1" max="1" width="27.625" style="6" customWidth="1"/>
    <col min="2" max="2" width="29.625" style="6" customWidth="1"/>
    <col min="3" max="3" width="9.75" style="122" customWidth="1"/>
    <col min="4" max="4" width="5.625" style="10" customWidth="1"/>
    <col min="5" max="5" width="10.625" style="3" customWidth="1"/>
    <col min="6" max="6" width="12.625" style="3" customWidth="1"/>
    <col min="7" max="7" width="9.125" style="44" customWidth="1"/>
    <col min="8" max="8" width="5.625" style="6" customWidth="1"/>
    <col min="9" max="9" width="10.125" style="3" customWidth="1"/>
    <col min="10" max="10" width="11.625" style="3" customWidth="1"/>
    <col min="11" max="11" width="20.625" style="10" customWidth="1"/>
    <col min="12" max="16384" width="9" style="6"/>
  </cols>
  <sheetData>
    <row r="1" spans="1:11" ht="24.6" customHeight="1">
      <c r="A1" s="7" t="s">
        <v>46</v>
      </c>
      <c r="B1" s="8"/>
      <c r="C1" s="22"/>
      <c r="D1" s="9"/>
      <c r="E1" s="2"/>
      <c r="F1" s="2"/>
      <c r="G1" s="8"/>
      <c r="H1" s="8"/>
      <c r="I1" s="2"/>
      <c r="J1" s="2"/>
      <c r="K1" s="9"/>
    </row>
    <row r="2" spans="1:11" s="5" customFormat="1" ht="24.6" customHeight="1">
      <c r="A2" s="71" t="s">
        <v>0</v>
      </c>
      <c r="B2" s="72" t="s">
        <v>1</v>
      </c>
      <c r="C2" s="76" t="s">
        <v>94</v>
      </c>
      <c r="D2" s="73"/>
      <c r="E2" s="74"/>
      <c r="F2" s="75"/>
      <c r="G2" s="76" t="s">
        <v>93</v>
      </c>
      <c r="H2" s="76"/>
      <c r="I2" s="74"/>
      <c r="J2" s="75"/>
      <c r="K2" s="77" t="s">
        <v>2</v>
      </c>
    </row>
    <row r="3" spans="1:11" s="5" customFormat="1" ht="24.6" customHeight="1">
      <c r="A3" s="78"/>
      <c r="B3" s="79"/>
      <c r="C3" s="126" t="s">
        <v>4</v>
      </c>
      <c r="D3" s="80" t="s">
        <v>5</v>
      </c>
      <c r="E3" s="81" t="s">
        <v>6</v>
      </c>
      <c r="F3" s="82" t="s">
        <v>3</v>
      </c>
      <c r="G3" s="83" t="s">
        <v>4</v>
      </c>
      <c r="H3" s="84" t="s">
        <v>5</v>
      </c>
      <c r="I3" s="81" t="s">
        <v>6</v>
      </c>
      <c r="J3" s="82" t="s">
        <v>3</v>
      </c>
      <c r="K3" s="85"/>
    </row>
    <row r="4" spans="1:11" s="5" customFormat="1" ht="24.6" customHeight="1">
      <c r="A4" s="375" t="s">
        <v>1106</v>
      </c>
      <c r="B4" s="15"/>
      <c r="C4" s="23"/>
      <c r="D4" s="20"/>
      <c r="E4" s="11"/>
      <c r="F4" s="36"/>
      <c r="G4" s="13"/>
      <c r="H4" s="14"/>
      <c r="I4" s="11"/>
      <c r="J4" s="12"/>
      <c r="K4" s="87"/>
    </row>
    <row r="5" spans="1:11" s="5" customFormat="1" ht="24.6" customHeight="1">
      <c r="A5" s="141" t="s">
        <v>779</v>
      </c>
      <c r="B5" s="15"/>
      <c r="C5" s="23">
        <v>1</v>
      </c>
      <c r="D5" s="20" t="s">
        <v>7</v>
      </c>
      <c r="E5" s="110"/>
      <c r="F5" s="36"/>
      <c r="G5" s="23"/>
      <c r="H5" s="20"/>
      <c r="I5" s="21"/>
      <c r="J5" s="21"/>
      <c r="K5" s="103"/>
    </row>
    <row r="6" spans="1:11" s="5" customFormat="1" ht="24.6" customHeight="1">
      <c r="A6" s="141" t="s">
        <v>780</v>
      </c>
      <c r="B6" s="161"/>
      <c r="C6" s="23">
        <v>1</v>
      </c>
      <c r="D6" s="20" t="s">
        <v>7</v>
      </c>
      <c r="E6" s="21"/>
      <c r="F6" s="36"/>
      <c r="G6" s="23"/>
      <c r="H6" s="20"/>
      <c r="I6" s="21"/>
      <c r="J6" s="21"/>
      <c r="K6" s="103"/>
    </row>
    <row r="7" spans="1:11" s="5" customFormat="1" ht="24.6" customHeight="1">
      <c r="A7" s="179" t="s">
        <v>781</v>
      </c>
      <c r="B7" s="161"/>
      <c r="C7" s="23">
        <v>1</v>
      </c>
      <c r="D7" s="20" t="s">
        <v>7</v>
      </c>
      <c r="E7" s="21"/>
      <c r="F7" s="36"/>
      <c r="G7" s="23"/>
      <c r="H7" s="20"/>
      <c r="I7" s="21"/>
      <c r="J7" s="21"/>
      <c r="K7" s="103"/>
    </row>
    <row r="8" spans="1:11" s="5" customFormat="1" ht="24.6" customHeight="1">
      <c r="A8" s="179" t="s">
        <v>1062</v>
      </c>
      <c r="B8" s="161"/>
      <c r="C8" s="23">
        <v>1</v>
      </c>
      <c r="D8" s="20" t="s">
        <v>7</v>
      </c>
      <c r="E8" s="21"/>
      <c r="F8" s="36"/>
      <c r="G8" s="23"/>
      <c r="H8" s="20"/>
      <c r="I8" s="21"/>
      <c r="J8" s="21"/>
      <c r="K8" s="103"/>
    </row>
    <row r="9" spans="1:11" s="5" customFormat="1" ht="24.6" customHeight="1">
      <c r="A9" s="179" t="s">
        <v>1063</v>
      </c>
      <c r="B9" s="1"/>
      <c r="C9" s="23">
        <v>1</v>
      </c>
      <c r="D9" s="20" t="s">
        <v>7</v>
      </c>
      <c r="E9" s="4"/>
      <c r="F9" s="36"/>
      <c r="G9" s="23"/>
      <c r="H9" s="20"/>
      <c r="I9" s="4"/>
      <c r="J9" s="17"/>
      <c r="K9" s="103"/>
    </row>
    <row r="10" spans="1:11" s="5" customFormat="1" ht="24.6" customHeight="1">
      <c r="A10" s="179" t="s">
        <v>782</v>
      </c>
      <c r="B10" s="1"/>
      <c r="C10" s="23">
        <v>1</v>
      </c>
      <c r="D10" s="20" t="s">
        <v>7</v>
      </c>
      <c r="E10" s="4"/>
      <c r="F10" s="36"/>
      <c r="G10" s="23"/>
      <c r="H10" s="20"/>
      <c r="I10" s="4"/>
      <c r="J10" s="17"/>
      <c r="K10" s="103"/>
    </row>
    <row r="11" spans="1:11" s="5" customFormat="1" ht="24.6" customHeight="1">
      <c r="A11" s="180" t="s">
        <v>1074</v>
      </c>
      <c r="B11" s="1"/>
      <c r="C11" s="23">
        <v>1</v>
      </c>
      <c r="D11" s="20" t="s">
        <v>7</v>
      </c>
      <c r="E11" s="4"/>
      <c r="F11" s="35"/>
      <c r="G11" s="23"/>
      <c r="H11" s="20"/>
      <c r="I11" s="4"/>
      <c r="J11" s="17"/>
      <c r="K11" s="103"/>
    </row>
    <row r="12" spans="1:11" s="5" customFormat="1" ht="24.6" customHeight="1">
      <c r="A12" s="179" t="s">
        <v>783</v>
      </c>
      <c r="B12" s="1"/>
      <c r="C12" s="23">
        <v>1</v>
      </c>
      <c r="D12" s="20" t="s">
        <v>7</v>
      </c>
      <c r="E12" s="4"/>
      <c r="F12" s="35"/>
      <c r="G12" s="23"/>
      <c r="H12" s="20"/>
      <c r="I12" s="4"/>
      <c r="J12" s="4"/>
      <c r="K12" s="103"/>
    </row>
    <row r="13" spans="1:11" s="5" customFormat="1" ht="24.6" customHeight="1">
      <c r="A13" s="179" t="s">
        <v>1075</v>
      </c>
      <c r="B13" s="1"/>
      <c r="C13" s="23">
        <v>1</v>
      </c>
      <c r="D13" s="20" t="s">
        <v>7</v>
      </c>
      <c r="E13" s="4"/>
      <c r="F13" s="35"/>
      <c r="G13" s="23"/>
      <c r="H13" s="20"/>
      <c r="I13" s="4"/>
      <c r="J13" s="4"/>
      <c r="K13" s="103"/>
    </row>
    <row r="14" spans="1:11" s="5" customFormat="1" ht="24.6" customHeight="1">
      <c r="A14" s="179" t="s">
        <v>1076</v>
      </c>
      <c r="B14" s="162"/>
      <c r="C14" s="23">
        <v>1</v>
      </c>
      <c r="D14" s="20" t="s">
        <v>7</v>
      </c>
      <c r="E14" s="163"/>
      <c r="F14" s="35"/>
      <c r="G14" s="419"/>
      <c r="H14" s="420"/>
      <c r="I14" s="163"/>
      <c r="J14" s="421"/>
      <c r="K14" s="103"/>
    </row>
    <row r="15" spans="1:11" s="5" customFormat="1" ht="24.6" customHeight="1">
      <c r="A15" s="179" t="s">
        <v>1077</v>
      </c>
      <c r="B15" s="1"/>
      <c r="C15" s="23">
        <v>1</v>
      </c>
      <c r="D15" s="20" t="s">
        <v>7</v>
      </c>
      <c r="E15" s="4"/>
      <c r="F15" s="35"/>
      <c r="G15" s="422"/>
      <c r="H15" s="423"/>
      <c r="I15" s="4"/>
      <c r="J15" s="4"/>
      <c r="K15" s="103"/>
    </row>
    <row r="16" spans="1:11" s="5" customFormat="1" ht="24.6" customHeight="1">
      <c r="A16" s="179" t="s">
        <v>1322</v>
      </c>
      <c r="B16" s="105"/>
      <c r="C16" s="23">
        <v>1</v>
      </c>
      <c r="D16" s="20" t="s">
        <v>7</v>
      </c>
      <c r="E16" s="106">
        <v>0</v>
      </c>
      <c r="F16" s="4"/>
      <c r="G16" s="424"/>
      <c r="H16" s="425"/>
      <c r="I16" s="106"/>
      <c r="J16" s="4">
        <v>0</v>
      </c>
      <c r="K16" s="103"/>
    </row>
    <row r="17" spans="1:11" s="5" customFormat="1" ht="24.6" customHeight="1">
      <c r="A17" s="141" t="s">
        <v>1078</v>
      </c>
      <c r="B17" s="15"/>
      <c r="C17" s="23">
        <v>1</v>
      </c>
      <c r="D17" s="20" t="s">
        <v>7</v>
      </c>
      <c r="E17" s="11"/>
      <c r="F17" s="36"/>
      <c r="G17" s="13"/>
      <c r="H17" s="14"/>
      <c r="I17" s="11"/>
      <c r="J17" s="12"/>
      <c r="K17" s="87"/>
    </row>
    <row r="18" spans="1:11" s="5" customFormat="1" ht="24.6" customHeight="1">
      <c r="A18" s="141" t="s">
        <v>1079</v>
      </c>
      <c r="B18" s="15"/>
      <c r="C18" s="23">
        <v>1</v>
      </c>
      <c r="D18" s="20" t="s">
        <v>7</v>
      </c>
      <c r="E18" s="110"/>
      <c r="F18" s="36"/>
      <c r="G18" s="23"/>
      <c r="H18" s="20"/>
      <c r="I18" s="21"/>
      <c r="J18" s="21"/>
      <c r="K18" s="103"/>
    </row>
    <row r="19" spans="1:11" s="5" customFormat="1" ht="24.6" customHeight="1">
      <c r="A19" s="141" t="s">
        <v>1080</v>
      </c>
      <c r="B19" s="161"/>
      <c r="C19" s="23">
        <v>1</v>
      </c>
      <c r="D19" s="20" t="s">
        <v>7</v>
      </c>
      <c r="E19" s="21"/>
      <c r="F19" s="36"/>
      <c r="G19" s="23"/>
      <c r="H19" s="20"/>
      <c r="I19" s="21"/>
      <c r="J19" s="21"/>
      <c r="K19" s="103"/>
    </row>
    <row r="20" spans="1:11" s="5" customFormat="1" ht="24.6" customHeight="1">
      <c r="A20" s="179" t="s">
        <v>1300</v>
      </c>
      <c r="B20" s="1"/>
      <c r="C20" s="23">
        <v>1</v>
      </c>
      <c r="D20" s="20" t="s">
        <v>7</v>
      </c>
      <c r="E20" s="4"/>
      <c r="F20" s="35"/>
      <c r="G20" s="23"/>
      <c r="H20" s="20"/>
      <c r="I20" s="4"/>
      <c r="J20" s="4"/>
      <c r="K20" s="103"/>
    </row>
    <row r="21" spans="1:11" s="5" customFormat="1" ht="24.6" customHeight="1">
      <c r="A21" s="104"/>
      <c r="B21" s="1"/>
      <c r="C21" s="23"/>
      <c r="D21" s="20"/>
      <c r="E21" s="4"/>
      <c r="F21" s="35"/>
      <c r="G21" s="23"/>
      <c r="H21" s="20"/>
      <c r="I21" s="4"/>
      <c r="J21" s="4"/>
      <c r="K21" s="103"/>
    </row>
    <row r="22" spans="1:11" s="5" customFormat="1" ht="24.6" customHeight="1">
      <c r="A22" s="104"/>
      <c r="B22" s="1"/>
      <c r="C22" s="23"/>
      <c r="D22" s="20"/>
      <c r="E22" s="4"/>
      <c r="F22" s="35"/>
      <c r="G22" s="23"/>
      <c r="H22" s="20"/>
      <c r="I22" s="4"/>
      <c r="J22" s="4"/>
      <c r="K22" s="103"/>
    </row>
    <row r="23" spans="1:11" s="5" customFormat="1" ht="24.6" customHeight="1">
      <c r="A23" s="104"/>
      <c r="B23" s="1"/>
      <c r="C23" s="23"/>
      <c r="D23" s="20"/>
      <c r="E23" s="4"/>
      <c r="F23" s="35"/>
      <c r="G23" s="23"/>
      <c r="H23" s="20"/>
      <c r="I23" s="4"/>
      <c r="J23" s="4"/>
      <c r="K23" s="103"/>
    </row>
    <row r="24" spans="1:11" s="5" customFormat="1" ht="24.6" customHeight="1">
      <c r="A24" s="104"/>
      <c r="B24" s="1"/>
      <c r="C24" s="23"/>
      <c r="D24" s="20"/>
      <c r="E24" s="4"/>
      <c r="F24" s="35"/>
      <c r="G24" s="23"/>
      <c r="H24" s="20"/>
      <c r="I24" s="4"/>
      <c r="J24" s="4"/>
      <c r="K24" s="103"/>
    </row>
    <row r="25" spans="1:11" s="5" customFormat="1" ht="24.6" customHeight="1">
      <c r="A25" s="164" t="s">
        <v>1245</v>
      </c>
      <c r="B25" s="1"/>
      <c r="C25" s="23"/>
      <c r="D25" s="20"/>
      <c r="E25" s="18"/>
      <c r="F25" s="35"/>
      <c r="G25" s="426"/>
      <c r="H25" s="427"/>
      <c r="I25" s="18"/>
      <c r="J25" s="428"/>
      <c r="K25" s="103"/>
    </row>
  </sheetData>
  <phoneticPr fontId="10"/>
  <pageMargins left="0.94488188976377963" right="0" top="0.94488188976377963" bottom="0.86614173228346458" header="1.6929133858267718" footer="0.47244094488188981"/>
  <pageSetup paperSize="9" scale="83" firstPageNumber="3" orientation="landscape" useFirstPageNumber="1" r:id="rId1"/>
  <headerFooter alignWithMargins="0">
    <oddFooter xml:space="preserve">&amp;L
&amp;C&amp;P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4F9E2-7670-41D2-B229-2DABBFD4B37A}">
  <dimension ref="A1:K150"/>
  <sheetViews>
    <sheetView showZeros="0" view="pageBreakPreview" zoomScaleNormal="85" zoomScaleSheetLayoutView="100" zoomScalePageLayoutView="85" workbookViewId="0"/>
  </sheetViews>
  <sheetFormatPr defaultColWidth="9" defaultRowHeight="14.25"/>
  <cols>
    <col min="1" max="1" width="27.625" style="6" customWidth="1"/>
    <col min="2" max="2" width="29.625" style="6" customWidth="1"/>
    <col min="3" max="3" width="9.75" style="122" customWidth="1"/>
    <col min="4" max="4" width="5.625" style="10" customWidth="1"/>
    <col min="5" max="5" width="10.625" style="3" customWidth="1"/>
    <col min="6" max="6" width="12.625" style="3" customWidth="1"/>
    <col min="7" max="7" width="9.125" style="44" customWidth="1"/>
    <col min="8" max="8" width="5.625" style="6" customWidth="1"/>
    <col min="9" max="9" width="10.125" style="3" customWidth="1"/>
    <col min="10" max="10" width="11.625" style="3" customWidth="1"/>
    <col min="11" max="11" width="20.625" style="10" customWidth="1"/>
    <col min="12" max="16384" width="9" style="6"/>
  </cols>
  <sheetData>
    <row r="1" spans="1:11" ht="24.6" customHeight="1">
      <c r="A1" s="7" t="s">
        <v>47</v>
      </c>
      <c r="B1" s="8"/>
      <c r="C1" s="119"/>
      <c r="D1" s="9"/>
      <c r="E1" s="2"/>
      <c r="F1" s="2"/>
      <c r="G1" s="8"/>
      <c r="H1" s="8"/>
      <c r="I1" s="2"/>
      <c r="J1" s="2"/>
      <c r="K1" s="9"/>
    </row>
    <row r="2" spans="1:11" s="5" customFormat="1" ht="24.6" customHeight="1">
      <c r="A2" s="71" t="s">
        <v>0</v>
      </c>
      <c r="B2" s="72" t="s">
        <v>1</v>
      </c>
      <c r="C2" s="76" t="s">
        <v>94</v>
      </c>
      <c r="D2" s="73"/>
      <c r="E2" s="74"/>
      <c r="F2" s="75"/>
      <c r="G2" s="76" t="s">
        <v>93</v>
      </c>
      <c r="H2" s="76"/>
      <c r="I2" s="74"/>
      <c r="J2" s="75"/>
      <c r="K2" s="77" t="s">
        <v>2</v>
      </c>
    </row>
    <row r="3" spans="1:11" s="5" customFormat="1" ht="24.6" customHeight="1">
      <c r="A3" s="78"/>
      <c r="B3" s="79"/>
      <c r="C3" s="120" t="s">
        <v>4</v>
      </c>
      <c r="D3" s="80" t="s">
        <v>5</v>
      </c>
      <c r="E3" s="81" t="s">
        <v>6</v>
      </c>
      <c r="F3" s="82" t="s">
        <v>3</v>
      </c>
      <c r="G3" s="83" t="s">
        <v>4</v>
      </c>
      <c r="H3" s="84" t="s">
        <v>5</v>
      </c>
      <c r="I3" s="81" t="s">
        <v>6</v>
      </c>
      <c r="J3" s="82" t="s">
        <v>3</v>
      </c>
      <c r="K3" s="85"/>
    </row>
    <row r="4" spans="1:11" s="5" customFormat="1" ht="24.6" customHeight="1">
      <c r="A4" s="375" t="s">
        <v>1081</v>
      </c>
      <c r="B4" s="376"/>
      <c r="C4" s="142"/>
      <c r="D4" s="43"/>
      <c r="E4" s="41"/>
      <c r="F4" s="21"/>
      <c r="G4" s="42"/>
      <c r="H4" s="15"/>
      <c r="I4" s="41"/>
      <c r="J4" s="16"/>
      <c r="K4" s="377"/>
    </row>
    <row r="5" spans="1:11" s="5" customFormat="1" ht="24.6" customHeight="1">
      <c r="A5" s="65" t="s">
        <v>1082</v>
      </c>
      <c r="B5" s="376"/>
      <c r="C5" s="378">
        <v>1</v>
      </c>
      <c r="D5" s="379" t="s">
        <v>7</v>
      </c>
      <c r="E5" s="380"/>
      <c r="F5" s="124"/>
      <c r="G5" s="378"/>
      <c r="H5" s="379"/>
      <c r="I5" s="125"/>
      <c r="J5" s="124"/>
      <c r="K5" s="377"/>
    </row>
    <row r="6" spans="1:11" s="5" customFormat="1" ht="24.6" customHeight="1">
      <c r="A6" s="65" t="s">
        <v>1083</v>
      </c>
      <c r="B6" s="376"/>
      <c r="C6" s="378">
        <v>1</v>
      </c>
      <c r="D6" s="379" t="s">
        <v>7</v>
      </c>
      <c r="E6" s="380"/>
      <c r="F6" s="124"/>
      <c r="G6" s="381"/>
      <c r="H6" s="379"/>
      <c r="I6" s="380"/>
      <c r="J6" s="124"/>
      <c r="K6" s="377"/>
    </row>
    <row r="7" spans="1:11" s="5" customFormat="1" ht="24.6" customHeight="1">
      <c r="A7" s="65" t="s">
        <v>1084</v>
      </c>
      <c r="B7" s="376"/>
      <c r="C7" s="378">
        <v>1</v>
      </c>
      <c r="D7" s="379" t="s">
        <v>7</v>
      </c>
      <c r="E7" s="380"/>
      <c r="F7" s="124"/>
      <c r="G7" s="381"/>
      <c r="H7" s="379"/>
      <c r="I7" s="380"/>
      <c r="J7" s="124"/>
      <c r="K7" s="377"/>
    </row>
    <row r="8" spans="1:11" s="5" customFormat="1" ht="24.6" customHeight="1">
      <c r="A8" s="65" t="s">
        <v>1085</v>
      </c>
      <c r="B8" s="376"/>
      <c r="C8" s="378">
        <v>1</v>
      </c>
      <c r="D8" s="379" t="s">
        <v>7</v>
      </c>
      <c r="E8" s="380"/>
      <c r="F8" s="124"/>
      <c r="G8" s="381"/>
      <c r="H8" s="379"/>
      <c r="I8" s="380"/>
      <c r="J8" s="124"/>
      <c r="K8" s="377"/>
    </row>
    <row r="9" spans="1:11" s="5" customFormat="1" ht="24.6" customHeight="1">
      <c r="A9" s="65" t="s">
        <v>1086</v>
      </c>
      <c r="B9" s="376"/>
      <c r="C9" s="378">
        <v>1</v>
      </c>
      <c r="D9" s="379" t="s">
        <v>7</v>
      </c>
      <c r="E9" s="380"/>
      <c r="F9" s="124"/>
      <c r="G9" s="42"/>
      <c r="H9" s="15"/>
      <c r="I9" s="41"/>
      <c r="J9" s="21"/>
      <c r="K9" s="377"/>
    </row>
    <row r="10" spans="1:11" s="5" customFormat="1" ht="24.6" customHeight="1">
      <c r="A10" s="141"/>
      <c r="B10" s="376"/>
      <c r="C10" s="378"/>
      <c r="D10" s="379"/>
      <c r="E10" s="380"/>
      <c r="F10" s="124"/>
      <c r="G10" s="42"/>
      <c r="H10" s="15"/>
      <c r="I10" s="41"/>
      <c r="J10" s="21"/>
      <c r="K10" s="377"/>
    </row>
    <row r="11" spans="1:11" s="5" customFormat="1" ht="24.6" customHeight="1">
      <c r="A11" s="141"/>
      <c r="B11" s="376"/>
      <c r="C11" s="378"/>
      <c r="D11" s="379"/>
      <c r="E11" s="382"/>
      <c r="F11" s="124"/>
      <c r="G11" s="42"/>
      <c r="H11" s="15"/>
      <c r="I11" s="41"/>
      <c r="J11" s="21"/>
      <c r="K11" s="377"/>
    </row>
    <row r="12" spans="1:11" s="5" customFormat="1" ht="24.6" customHeight="1">
      <c r="A12" s="65"/>
      <c r="B12" s="376"/>
      <c r="C12" s="381"/>
      <c r="D12" s="379"/>
      <c r="E12" s="382"/>
      <c r="F12" s="21"/>
      <c r="G12" s="42"/>
      <c r="H12" s="15"/>
      <c r="I12" s="41"/>
      <c r="J12" s="16"/>
      <c r="K12" s="377"/>
    </row>
    <row r="13" spans="1:11" s="5" customFormat="1" ht="24.6" customHeight="1">
      <c r="A13" s="65"/>
      <c r="B13" s="376"/>
      <c r="C13" s="381"/>
      <c r="D13" s="379"/>
      <c r="E13" s="382"/>
      <c r="F13" s="21"/>
      <c r="G13" s="42"/>
      <c r="H13" s="15"/>
      <c r="I13" s="41"/>
      <c r="J13" s="16"/>
      <c r="K13" s="377"/>
    </row>
    <row r="14" spans="1:11" s="5" customFormat="1" ht="24.6" customHeight="1">
      <c r="A14" s="65"/>
      <c r="B14" s="376"/>
      <c r="C14" s="381"/>
      <c r="D14" s="379"/>
      <c r="E14" s="382"/>
      <c r="F14" s="21"/>
      <c r="G14" s="42"/>
      <c r="H14" s="15"/>
      <c r="I14" s="41"/>
      <c r="J14" s="16"/>
      <c r="K14" s="377"/>
    </row>
    <row r="15" spans="1:11" s="5" customFormat="1" ht="24.6" customHeight="1">
      <c r="A15" s="65"/>
      <c r="B15" s="376"/>
      <c r="C15" s="381"/>
      <c r="D15" s="379"/>
      <c r="E15" s="380"/>
      <c r="F15" s="21"/>
      <c r="G15" s="38"/>
      <c r="H15" s="40"/>
      <c r="I15" s="39"/>
      <c r="J15" s="39"/>
      <c r="K15" s="377"/>
    </row>
    <row r="16" spans="1:11" s="5" customFormat="1" ht="24.6" customHeight="1">
      <c r="A16" s="65"/>
      <c r="B16" s="376"/>
      <c r="C16" s="383"/>
      <c r="D16" s="379"/>
      <c r="E16" s="384"/>
      <c r="F16" s="21"/>
      <c r="G16" s="42"/>
      <c r="H16" s="15"/>
      <c r="I16" s="41"/>
      <c r="J16" s="16"/>
      <c r="K16" s="377"/>
    </row>
    <row r="17" spans="1:11" s="5" customFormat="1" ht="24.6" customHeight="1">
      <c r="A17" s="65"/>
      <c r="B17" s="376"/>
      <c r="C17" s="381"/>
      <c r="D17" s="379"/>
      <c r="E17" s="382"/>
      <c r="F17" s="21"/>
      <c r="G17" s="42"/>
      <c r="H17" s="15"/>
      <c r="I17" s="41"/>
      <c r="J17" s="16"/>
      <c r="K17" s="377"/>
    </row>
    <row r="18" spans="1:11" s="5" customFormat="1" ht="24.6" customHeight="1">
      <c r="A18" s="389"/>
      <c r="B18" s="376"/>
      <c r="C18" s="381"/>
      <c r="D18" s="379"/>
      <c r="E18" s="382"/>
      <c r="F18" s="21"/>
      <c r="G18" s="42"/>
      <c r="H18" s="15"/>
      <c r="I18" s="41"/>
      <c r="J18" s="16"/>
      <c r="K18" s="377"/>
    </row>
    <row r="19" spans="1:11" s="5" customFormat="1" ht="24.6" customHeight="1">
      <c r="A19" s="385"/>
      <c r="B19" s="376"/>
      <c r="C19" s="381"/>
      <c r="D19" s="379"/>
      <c r="E19" s="382"/>
      <c r="F19" s="21"/>
      <c r="G19" s="42"/>
      <c r="H19" s="15"/>
      <c r="I19" s="41"/>
      <c r="J19" s="16"/>
      <c r="K19" s="377"/>
    </row>
    <row r="20" spans="1:11" s="5" customFormat="1" ht="24.6" customHeight="1">
      <c r="A20" s="385"/>
      <c r="B20" s="376"/>
      <c r="C20" s="381"/>
      <c r="D20" s="379"/>
      <c r="E20" s="380"/>
      <c r="F20" s="21"/>
      <c r="G20" s="38"/>
      <c r="H20" s="40"/>
      <c r="I20" s="39"/>
      <c r="J20" s="39"/>
      <c r="K20" s="377"/>
    </row>
    <row r="21" spans="1:11" s="5" customFormat="1" ht="24.6" customHeight="1">
      <c r="A21" s="385"/>
      <c r="B21" s="386"/>
      <c r="C21" s="383"/>
      <c r="D21" s="387"/>
      <c r="E21" s="384"/>
      <c r="F21" s="21"/>
      <c r="G21" s="38"/>
      <c r="H21" s="40"/>
      <c r="I21" s="39"/>
      <c r="J21" s="39"/>
      <c r="K21" s="377"/>
    </row>
    <row r="22" spans="1:11" s="5" customFormat="1" ht="24.6" customHeight="1">
      <c r="A22" s="385"/>
      <c r="B22" s="386"/>
      <c r="C22" s="383"/>
      <c r="D22" s="387"/>
      <c r="E22" s="384"/>
      <c r="F22" s="21"/>
      <c r="G22" s="38"/>
      <c r="H22" s="40"/>
      <c r="I22" s="39"/>
      <c r="J22" s="39"/>
      <c r="K22" s="377"/>
    </row>
    <row r="23" spans="1:11" s="5" customFormat="1" ht="24.6" customHeight="1">
      <c r="A23" s="385"/>
      <c r="B23" s="386"/>
      <c r="C23" s="383"/>
      <c r="D23" s="387"/>
      <c r="E23" s="384"/>
      <c r="F23" s="21"/>
      <c r="G23" s="38"/>
      <c r="H23" s="40"/>
      <c r="I23" s="39"/>
      <c r="J23" s="39"/>
      <c r="K23" s="377"/>
    </row>
    <row r="24" spans="1:11" s="5" customFormat="1" ht="24.6" customHeight="1">
      <c r="A24" s="385"/>
      <c r="B24" s="386"/>
      <c r="C24" s="109"/>
      <c r="D24" s="20"/>
      <c r="E24" s="39"/>
      <c r="F24" s="21"/>
      <c r="G24" s="38"/>
      <c r="H24" s="40"/>
      <c r="I24" s="39"/>
      <c r="J24" s="39"/>
      <c r="K24" s="377"/>
    </row>
    <row r="25" spans="1:11" s="5" customFormat="1" ht="24.6" customHeight="1">
      <c r="A25" s="86" t="s">
        <v>100</v>
      </c>
      <c r="B25" s="37"/>
      <c r="C25" s="143"/>
      <c r="D25" s="20"/>
      <c r="E25" s="39">
        <v>0</v>
      </c>
      <c r="F25" s="21"/>
      <c r="G25" s="38"/>
      <c r="H25" s="40"/>
      <c r="I25" s="39"/>
      <c r="J25" s="21">
        <v>0</v>
      </c>
      <c r="K25" s="67"/>
    </row>
    <row r="26" spans="1:11" ht="24.6" customHeight="1">
      <c r="A26" s="7" t="s">
        <v>47</v>
      </c>
      <c r="B26" s="8"/>
      <c r="C26" s="119"/>
      <c r="D26" s="9"/>
      <c r="E26" s="2"/>
      <c r="F26" s="2"/>
      <c r="G26" s="8"/>
      <c r="H26" s="8"/>
      <c r="I26" s="2"/>
      <c r="J26" s="2"/>
      <c r="K26" s="9"/>
    </row>
    <row r="27" spans="1:11" s="5" customFormat="1" ht="24.6" customHeight="1">
      <c r="A27" s="71" t="s">
        <v>0</v>
      </c>
      <c r="B27" s="72" t="s">
        <v>1</v>
      </c>
      <c r="C27" s="76" t="s">
        <v>94</v>
      </c>
      <c r="D27" s="73"/>
      <c r="E27" s="74"/>
      <c r="F27" s="75"/>
      <c r="G27" s="76" t="s">
        <v>93</v>
      </c>
      <c r="H27" s="76"/>
      <c r="I27" s="74"/>
      <c r="J27" s="75"/>
      <c r="K27" s="77" t="s">
        <v>2</v>
      </c>
    </row>
    <row r="28" spans="1:11" s="5" customFormat="1" ht="24.6" customHeight="1">
      <c r="A28" s="78"/>
      <c r="B28" s="79"/>
      <c r="C28" s="120" t="s">
        <v>4</v>
      </c>
      <c r="D28" s="80" t="s">
        <v>5</v>
      </c>
      <c r="E28" s="81" t="s">
        <v>6</v>
      </c>
      <c r="F28" s="82" t="s">
        <v>3</v>
      </c>
      <c r="G28" s="83" t="s">
        <v>4</v>
      </c>
      <c r="H28" s="84" t="s">
        <v>5</v>
      </c>
      <c r="I28" s="81" t="s">
        <v>6</v>
      </c>
      <c r="J28" s="82" t="s">
        <v>3</v>
      </c>
      <c r="K28" s="85"/>
    </row>
    <row r="29" spans="1:11" s="5" customFormat="1" ht="24.6" customHeight="1">
      <c r="A29" s="141" t="s">
        <v>1082</v>
      </c>
      <c r="B29" s="376"/>
      <c r="C29" s="378"/>
      <c r="D29" s="379"/>
      <c r="E29" s="380"/>
      <c r="F29" s="124"/>
      <c r="G29" s="378"/>
      <c r="H29" s="379"/>
      <c r="I29" s="125"/>
      <c r="J29" s="124">
        <v>0</v>
      </c>
      <c r="K29" s="377"/>
    </row>
    <row r="30" spans="1:11" s="5" customFormat="1" ht="24.6" customHeight="1">
      <c r="A30" s="65" t="s">
        <v>287</v>
      </c>
      <c r="B30" s="399" t="s">
        <v>288</v>
      </c>
      <c r="C30" s="378">
        <v>152</v>
      </c>
      <c r="D30" s="379" t="s">
        <v>294</v>
      </c>
      <c r="E30" s="380"/>
      <c r="F30" s="21"/>
      <c r="G30" s="381"/>
      <c r="H30" s="379"/>
      <c r="I30" s="380"/>
      <c r="J30" s="21"/>
      <c r="K30" s="377"/>
    </row>
    <row r="31" spans="1:11" s="5" customFormat="1" ht="24.6" customHeight="1">
      <c r="A31" s="65" t="s">
        <v>289</v>
      </c>
      <c r="B31" s="399"/>
      <c r="C31" s="378">
        <v>1028</v>
      </c>
      <c r="D31" s="379" t="s">
        <v>294</v>
      </c>
      <c r="E31" s="380"/>
      <c r="F31" s="21"/>
      <c r="G31" s="381"/>
      <c r="H31" s="379"/>
      <c r="I31" s="380"/>
      <c r="J31" s="21"/>
      <c r="K31" s="377"/>
    </row>
    <row r="32" spans="1:11" s="5" customFormat="1" ht="24.6" customHeight="1">
      <c r="A32" s="65" t="s">
        <v>290</v>
      </c>
      <c r="B32" s="399"/>
      <c r="C32" s="378">
        <v>1028</v>
      </c>
      <c r="D32" s="379" t="s">
        <v>294</v>
      </c>
      <c r="E32" s="380"/>
      <c r="F32" s="21"/>
      <c r="G32" s="381"/>
      <c r="H32" s="379"/>
      <c r="I32" s="380"/>
      <c r="J32" s="21"/>
      <c r="K32" s="377"/>
    </row>
    <row r="33" spans="1:11" s="5" customFormat="1" ht="24.6" customHeight="1">
      <c r="A33" s="389" t="s">
        <v>291</v>
      </c>
      <c r="B33" s="399" t="s">
        <v>292</v>
      </c>
      <c r="C33" s="378">
        <v>464</v>
      </c>
      <c r="D33" s="379" t="s">
        <v>92</v>
      </c>
      <c r="E33" s="380"/>
      <c r="F33" s="21"/>
      <c r="G33" s="381"/>
      <c r="H33" s="379"/>
      <c r="I33" s="380"/>
      <c r="J33" s="21"/>
      <c r="K33" s="377"/>
    </row>
    <row r="34" spans="1:11" s="5" customFormat="1" ht="24.6" customHeight="1">
      <c r="A34" s="389" t="s">
        <v>293</v>
      </c>
      <c r="B34" s="399" t="s">
        <v>295</v>
      </c>
      <c r="C34" s="378">
        <v>191</v>
      </c>
      <c r="D34" s="379" t="s">
        <v>92</v>
      </c>
      <c r="E34" s="380"/>
      <c r="F34" s="21"/>
      <c r="G34" s="42"/>
      <c r="H34" s="15"/>
      <c r="I34" s="41"/>
      <c r="J34" s="21"/>
      <c r="K34" s="377"/>
    </row>
    <row r="35" spans="1:11" s="5" customFormat="1" ht="24.6" customHeight="1">
      <c r="A35" s="389" t="s">
        <v>286</v>
      </c>
      <c r="B35" s="399" t="s">
        <v>296</v>
      </c>
      <c r="C35" s="378">
        <v>1</v>
      </c>
      <c r="D35" s="379" t="s">
        <v>7</v>
      </c>
      <c r="E35" s="380"/>
      <c r="F35" s="21"/>
      <c r="G35" s="42"/>
      <c r="H35" s="15"/>
      <c r="I35" s="128"/>
      <c r="J35" s="21"/>
      <c r="K35" s="377"/>
    </row>
    <row r="36" spans="1:11" s="5" customFormat="1" ht="24.6" customHeight="1">
      <c r="A36" s="389" t="s">
        <v>1071</v>
      </c>
      <c r="B36" s="399"/>
      <c r="C36" s="378">
        <v>1</v>
      </c>
      <c r="D36" s="379" t="s">
        <v>7</v>
      </c>
      <c r="E36" s="380"/>
      <c r="F36" s="21"/>
      <c r="G36" s="42"/>
      <c r="H36" s="15"/>
      <c r="I36" s="128"/>
      <c r="J36" s="21"/>
      <c r="K36" s="377"/>
    </row>
    <row r="37" spans="1:11" s="5" customFormat="1" ht="24.6" customHeight="1">
      <c r="A37" s="389"/>
      <c r="B37" s="399"/>
      <c r="C37" s="378"/>
      <c r="D37" s="379"/>
      <c r="E37" s="380"/>
      <c r="F37" s="21"/>
      <c r="G37" s="42"/>
      <c r="H37" s="15"/>
      <c r="I37" s="128"/>
      <c r="J37" s="21"/>
      <c r="K37" s="377"/>
    </row>
    <row r="38" spans="1:11" s="5" customFormat="1" ht="24.6" customHeight="1">
      <c r="A38" s="389"/>
      <c r="B38" s="399"/>
      <c r="C38" s="378"/>
      <c r="D38" s="379"/>
      <c r="E38" s="380"/>
      <c r="F38" s="21"/>
      <c r="G38" s="42"/>
      <c r="H38" s="15"/>
      <c r="I38" s="128"/>
      <c r="J38" s="21"/>
      <c r="K38" s="377"/>
    </row>
    <row r="39" spans="1:11" s="5" customFormat="1" ht="24.6" customHeight="1">
      <c r="A39" s="389"/>
      <c r="B39" s="399"/>
      <c r="C39" s="388"/>
      <c r="D39" s="379"/>
      <c r="E39" s="384"/>
      <c r="F39" s="21"/>
      <c r="G39" s="38"/>
      <c r="H39" s="40"/>
      <c r="I39" s="39"/>
      <c r="J39" s="39"/>
      <c r="K39" s="377"/>
    </row>
    <row r="40" spans="1:11" s="5" customFormat="1" ht="24.6" customHeight="1">
      <c r="A40" s="389"/>
      <c r="B40" s="399"/>
      <c r="C40" s="381"/>
      <c r="D40" s="379"/>
      <c r="E40" s="380"/>
      <c r="F40" s="21"/>
      <c r="G40" s="42"/>
      <c r="H40" s="15"/>
      <c r="I40" s="128"/>
      <c r="J40" s="21"/>
      <c r="K40" s="377"/>
    </row>
    <row r="41" spans="1:11" s="5" customFormat="1" ht="24.6" customHeight="1">
      <c r="A41" s="389"/>
      <c r="B41" s="399"/>
      <c r="C41" s="378"/>
      <c r="D41" s="379"/>
      <c r="E41" s="380">
        <v>0</v>
      </c>
      <c r="F41" s="21">
        <v>0</v>
      </c>
      <c r="G41" s="38"/>
      <c r="H41" s="40"/>
      <c r="I41" s="128"/>
      <c r="J41" s="21">
        <v>0</v>
      </c>
      <c r="K41" s="377"/>
    </row>
    <row r="42" spans="1:11" s="5" customFormat="1" ht="24.6" customHeight="1">
      <c r="A42" s="389"/>
      <c r="B42" s="399"/>
      <c r="C42" s="378"/>
      <c r="D42" s="379"/>
      <c r="E42" s="380"/>
      <c r="F42" s="21">
        <v>0</v>
      </c>
      <c r="G42" s="42"/>
      <c r="H42" s="15"/>
      <c r="I42" s="128"/>
      <c r="J42" s="21">
        <v>0</v>
      </c>
      <c r="K42" s="377"/>
    </row>
    <row r="43" spans="1:11" s="5" customFormat="1" ht="24.6" customHeight="1">
      <c r="A43" s="389"/>
      <c r="B43" s="399"/>
      <c r="C43" s="378"/>
      <c r="D43" s="379"/>
      <c r="E43" s="380"/>
      <c r="F43" s="21">
        <v>0</v>
      </c>
      <c r="G43" s="42"/>
      <c r="H43" s="15"/>
      <c r="I43" s="128"/>
      <c r="J43" s="21">
        <v>0</v>
      </c>
      <c r="K43" s="377"/>
    </row>
    <row r="44" spans="1:11" s="5" customFormat="1" ht="24.6" customHeight="1">
      <c r="A44" s="389"/>
      <c r="B44" s="399"/>
      <c r="C44" s="378"/>
      <c r="D44" s="379"/>
      <c r="E44" s="380"/>
      <c r="F44" s="21">
        <v>0</v>
      </c>
      <c r="G44" s="42"/>
      <c r="H44" s="15"/>
      <c r="I44" s="128"/>
      <c r="J44" s="21">
        <v>0</v>
      </c>
      <c r="K44" s="377"/>
    </row>
    <row r="45" spans="1:11" s="5" customFormat="1" ht="24.6" customHeight="1">
      <c r="A45" s="389"/>
      <c r="B45" s="399"/>
      <c r="C45" s="378"/>
      <c r="D45" s="379"/>
      <c r="E45" s="380"/>
      <c r="F45" s="21">
        <v>0</v>
      </c>
      <c r="G45" s="42"/>
      <c r="H45" s="15"/>
      <c r="I45" s="128"/>
      <c r="J45" s="21">
        <v>0</v>
      </c>
      <c r="K45" s="377"/>
    </row>
    <row r="46" spans="1:11" s="5" customFormat="1" ht="24.6" customHeight="1">
      <c r="A46" s="65"/>
      <c r="B46" s="399"/>
      <c r="C46" s="381"/>
      <c r="D46" s="379"/>
      <c r="E46" s="380"/>
      <c r="F46" s="21">
        <v>0</v>
      </c>
      <c r="G46" s="38"/>
      <c r="H46" s="40"/>
      <c r="I46" s="39"/>
      <c r="J46" s="21">
        <v>0</v>
      </c>
      <c r="K46" s="377"/>
    </row>
    <row r="47" spans="1:11" s="5" customFormat="1" ht="24.6" customHeight="1">
      <c r="A47" s="385"/>
      <c r="B47" s="386"/>
      <c r="C47" s="383"/>
      <c r="D47" s="387"/>
      <c r="E47" s="384"/>
      <c r="F47" s="21"/>
      <c r="G47" s="38"/>
      <c r="H47" s="40"/>
      <c r="I47" s="39"/>
      <c r="J47" s="39"/>
      <c r="K47" s="377"/>
    </row>
    <row r="48" spans="1:11" s="5" customFormat="1" ht="24.6" customHeight="1">
      <c r="A48" s="385"/>
      <c r="B48" s="386"/>
      <c r="C48" s="383"/>
      <c r="D48" s="387"/>
      <c r="E48" s="384"/>
      <c r="F48" s="21"/>
      <c r="G48" s="38"/>
      <c r="H48" s="40"/>
      <c r="I48" s="39"/>
      <c r="J48" s="39"/>
      <c r="K48" s="377"/>
    </row>
    <row r="49" spans="1:11" s="5" customFormat="1" ht="24.6" customHeight="1">
      <c r="A49" s="385"/>
      <c r="B49" s="386"/>
      <c r="C49" s="383"/>
      <c r="D49" s="387"/>
      <c r="E49" s="384"/>
      <c r="F49" s="21"/>
      <c r="G49" s="38"/>
      <c r="H49" s="40"/>
      <c r="I49" s="39"/>
      <c r="J49" s="39"/>
      <c r="K49" s="377"/>
    </row>
    <row r="50" spans="1:11" s="5" customFormat="1" ht="24.6" customHeight="1">
      <c r="A50" s="86" t="s">
        <v>100</v>
      </c>
      <c r="B50" s="37"/>
      <c r="C50" s="143"/>
      <c r="D50" s="20"/>
      <c r="E50" s="39"/>
      <c r="F50" s="21"/>
      <c r="G50" s="38"/>
      <c r="H50" s="40"/>
      <c r="I50" s="39"/>
      <c r="J50" s="21">
        <v>0</v>
      </c>
      <c r="K50" s="67"/>
    </row>
    <row r="51" spans="1:11" ht="24.6" customHeight="1">
      <c r="A51" s="7" t="s">
        <v>47</v>
      </c>
      <c r="B51" s="8"/>
      <c r="C51" s="119"/>
      <c r="D51" s="9"/>
      <c r="E51" s="2"/>
      <c r="F51" s="2"/>
      <c r="G51" s="8"/>
      <c r="H51" s="8"/>
      <c r="I51" s="2"/>
      <c r="J51" s="2"/>
      <c r="K51" s="9"/>
    </row>
    <row r="52" spans="1:11" s="5" customFormat="1" ht="24.6" customHeight="1">
      <c r="A52" s="71" t="s">
        <v>0</v>
      </c>
      <c r="B52" s="72" t="s">
        <v>1</v>
      </c>
      <c r="C52" s="76" t="s">
        <v>94</v>
      </c>
      <c r="D52" s="73"/>
      <c r="E52" s="74"/>
      <c r="F52" s="75"/>
      <c r="G52" s="76" t="s">
        <v>93</v>
      </c>
      <c r="H52" s="76"/>
      <c r="I52" s="74"/>
      <c r="J52" s="75"/>
      <c r="K52" s="77" t="s">
        <v>2</v>
      </c>
    </row>
    <row r="53" spans="1:11" s="5" customFormat="1" ht="24.6" customHeight="1">
      <c r="A53" s="78"/>
      <c r="B53" s="79"/>
      <c r="C53" s="120" t="s">
        <v>4</v>
      </c>
      <c r="D53" s="80" t="s">
        <v>5</v>
      </c>
      <c r="E53" s="81" t="s">
        <v>6</v>
      </c>
      <c r="F53" s="82" t="s">
        <v>3</v>
      </c>
      <c r="G53" s="83" t="s">
        <v>4</v>
      </c>
      <c r="H53" s="84" t="s">
        <v>5</v>
      </c>
      <c r="I53" s="81" t="s">
        <v>6</v>
      </c>
      <c r="J53" s="82" t="s">
        <v>3</v>
      </c>
      <c r="K53" s="85"/>
    </row>
    <row r="54" spans="1:11" s="5" customFormat="1" ht="24.6" customHeight="1">
      <c r="A54" s="141" t="s">
        <v>1083</v>
      </c>
      <c r="B54" s="376"/>
      <c r="C54" s="378"/>
      <c r="D54" s="379"/>
      <c r="E54" s="41"/>
      <c r="F54" s="21"/>
      <c r="G54" s="42"/>
      <c r="H54" s="15"/>
      <c r="I54" s="41"/>
      <c r="J54" s="16"/>
      <c r="K54" s="377"/>
    </row>
    <row r="55" spans="1:11" s="5" customFormat="1" ht="24.6" customHeight="1">
      <c r="A55" s="65" t="s">
        <v>287</v>
      </c>
      <c r="B55" s="399" t="s">
        <v>288</v>
      </c>
      <c r="C55" s="378">
        <v>138</v>
      </c>
      <c r="D55" s="379" t="s">
        <v>294</v>
      </c>
      <c r="E55" s="380"/>
      <c r="F55" s="124"/>
      <c r="G55" s="378"/>
      <c r="H55" s="379"/>
      <c r="I55" s="125"/>
      <c r="J55" s="124"/>
      <c r="K55" s="377"/>
    </row>
    <row r="56" spans="1:11" s="5" customFormat="1" ht="24.6" customHeight="1">
      <c r="A56" s="65" t="s">
        <v>289</v>
      </c>
      <c r="B56" s="399"/>
      <c r="C56" s="378">
        <v>1040</v>
      </c>
      <c r="D56" s="379" t="s">
        <v>294</v>
      </c>
      <c r="E56" s="380"/>
      <c r="F56" s="124"/>
      <c r="G56" s="381"/>
      <c r="H56" s="379"/>
      <c r="I56" s="380"/>
      <c r="J56" s="124"/>
      <c r="K56" s="377"/>
    </row>
    <row r="57" spans="1:11" s="5" customFormat="1" ht="24.6" customHeight="1">
      <c r="A57" s="65" t="s">
        <v>290</v>
      </c>
      <c r="B57" s="399"/>
      <c r="C57" s="378">
        <v>982</v>
      </c>
      <c r="D57" s="379" t="s">
        <v>294</v>
      </c>
      <c r="E57" s="380"/>
      <c r="F57" s="124"/>
      <c r="G57" s="381"/>
      <c r="H57" s="379"/>
      <c r="I57" s="380"/>
      <c r="J57" s="21"/>
      <c r="K57" s="377"/>
    </row>
    <row r="58" spans="1:11" s="5" customFormat="1" ht="24.6" customHeight="1">
      <c r="A58" s="389" t="s">
        <v>291</v>
      </c>
      <c r="B58" s="399" t="s">
        <v>292</v>
      </c>
      <c r="C58" s="378">
        <v>726</v>
      </c>
      <c r="D58" s="379" t="s">
        <v>92</v>
      </c>
      <c r="E58" s="380"/>
      <c r="F58" s="124"/>
      <c r="G58" s="381"/>
      <c r="H58" s="379"/>
      <c r="I58" s="380"/>
      <c r="J58" s="21"/>
      <c r="K58" s="377"/>
    </row>
    <row r="59" spans="1:11" s="5" customFormat="1" ht="24.6" customHeight="1">
      <c r="A59" s="389" t="s">
        <v>293</v>
      </c>
      <c r="B59" s="399" t="s">
        <v>295</v>
      </c>
      <c r="C59" s="381">
        <v>62.3</v>
      </c>
      <c r="D59" s="379" t="s">
        <v>92</v>
      </c>
      <c r="E59" s="380"/>
      <c r="F59" s="124"/>
      <c r="G59" s="381"/>
      <c r="H59" s="379"/>
      <c r="I59" s="380"/>
      <c r="J59" s="21"/>
      <c r="K59" s="377"/>
    </row>
    <row r="60" spans="1:11" s="5" customFormat="1" ht="24.6" customHeight="1">
      <c r="A60" s="389" t="s">
        <v>286</v>
      </c>
      <c r="B60" s="399" t="s">
        <v>296</v>
      </c>
      <c r="C60" s="378">
        <v>1</v>
      </c>
      <c r="D60" s="379" t="s">
        <v>7</v>
      </c>
      <c r="E60" s="380"/>
      <c r="F60" s="21"/>
      <c r="G60" s="42"/>
      <c r="H60" s="15"/>
      <c r="I60" s="128"/>
      <c r="J60" s="16"/>
      <c r="K60" s="377"/>
    </row>
    <row r="61" spans="1:11" s="5" customFormat="1" ht="24.6" customHeight="1">
      <c r="A61" s="389" t="s">
        <v>1071</v>
      </c>
      <c r="B61" s="399"/>
      <c r="C61" s="378">
        <v>1</v>
      </c>
      <c r="D61" s="379" t="s">
        <v>7</v>
      </c>
      <c r="E61" s="380"/>
      <c r="F61" s="21"/>
      <c r="G61" s="42"/>
      <c r="H61" s="15"/>
      <c r="I61" s="128"/>
      <c r="J61" s="16"/>
      <c r="K61" s="377"/>
    </row>
    <row r="62" spans="1:11" s="5" customFormat="1" ht="24.6" customHeight="1">
      <c r="A62" s="389"/>
      <c r="B62" s="399"/>
      <c r="C62" s="378"/>
      <c r="D62" s="379"/>
      <c r="E62" s="380"/>
      <c r="F62" s="21"/>
      <c r="G62" s="42"/>
      <c r="H62" s="15"/>
      <c r="I62" s="128"/>
      <c r="J62" s="16"/>
      <c r="K62" s="377"/>
    </row>
    <row r="63" spans="1:11" s="5" customFormat="1" ht="24.6" customHeight="1">
      <c r="A63" s="389"/>
      <c r="B63" s="399"/>
      <c r="C63" s="388"/>
      <c r="D63" s="379"/>
      <c r="E63" s="382"/>
      <c r="F63" s="21"/>
      <c r="G63" s="42"/>
      <c r="H63" s="15"/>
      <c r="I63" s="41"/>
      <c r="J63" s="16"/>
      <c r="K63" s="377"/>
    </row>
    <row r="64" spans="1:11" s="5" customFormat="1" ht="24.6" customHeight="1">
      <c r="A64" s="389"/>
      <c r="B64" s="399"/>
      <c r="C64" s="381"/>
      <c r="D64" s="379"/>
      <c r="E64" s="380"/>
      <c r="F64" s="21"/>
      <c r="G64" s="42"/>
      <c r="H64" s="15"/>
      <c r="I64" s="128"/>
      <c r="J64" s="16"/>
      <c r="K64" s="377"/>
    </row>
    <row r="65" spans="1:11" s="5" customFormat="1" ht="24.6" customHeight="1">
      <c r="A65" s="389"/>
      <c r="B65" s="399"/>
      <c r="C65" s="381"/>
      <c r="D65" s="379"/>
      <c r="E65" s="380"/>
      <c r="F65" s="21"/>
      <c r="G65" s="38"/>
      <c r="H65" s="40"/>
      <c r="I65" s="128"/>
      <c r="J65" s="16"/>
      <c r="K65" s="377"/>
    </row>
    <row r="66" spans="1:11" s="5" customFormat="1" ht="24.6" customHeight="1">
      <c r="A66" s="389"/>
      <c r="B66" s="399"/>
      <c r="C66" s="378"/>
      <c r="D66" s="379"/>
      <c r="E66" s="380"/>
      <c r="F66" s="21">
        <v>0</v>
      </c>
      <c r="G66" s="42"/>
      <c r="H66" s="15"/>
      <c r="I66" s="128"/>
      <c r="J66" s="16"/>
      <c r="K66" s="377"/>
    </row>
    <row r="67" spans="1:11" s="5" customFormat="1" ht="24.6" customHeight="1">
      <c r="A67" s="389"/>
      <c r="B67" s="399"/>
      <c r="C67" s="378"/>
      <c r="D67" s="379"/>
      <c r="E67" s="380"/>
      <c r="F67" s="21">
        <v>0</v>
      </c>
      <c r="G67" s="42"/>
      <c r="H67" s="15"/>
      <c r="I67" s="128"/>
      <c r="J67" s="39"/>
      <c r="K67" s="377"/>
    </row>
    <row r="68" spans="1:11" s="5" customFormat="1" ht="24.6" customHeight="1">
      <c r="A68" s="389"/>
      <c r="B68" s="399"/>
      <c r="C68" s="378"/>
      <c r="D68" s="379"/>
      <c r="E68" s="380"/>
      <c r="F68" s="21">
        <v>0</v>
      </c>
      <c r="G68" s="42"/>
      <c r="H68" s="15"/>
      <c r="I68" s="128"/>
      <c r="J68" s="16"/>
      <c r="K68" s="377"/>
    </row>
    <row r="69" spans="1:11" s="5" customFormat="1" ht="24.6" customHeight="1">
      <c r="A69" s="389"/>
      <c r="B69" s="399"/>
      <c r="C69" s="378"/>
      <c r="D69" s="379"/>
      <c r="E69" s="380"/>
      <c r="F69" s="21">
        <v>0</v>
      </c>
      <c r="G69" s="42"/>
      <c r="H69" s="15"/>
      <c r="I69" s="128"/>
      <c r="J69" s="16"/>
      <c r="K69" s="377"/>
    </row>
    <row r="70" spans="1:11" s="5" customFormat="1" ht="24.6" customHeight="1">
      <c r="A70" s="389"/>
      <c r="B70" s="399"/>
      <c r="C70" s="378"/>
      <c r="D70" s="379"/>
      <c r="E70" s="380"/>
      <c r="F70" s="21">
        <v>0</v>
      </c>
      <c r="G70" s="42"/>
      <c r="H70" s="15"/>
      <c r="I70" s="128"/>
      <c r="J70" s="16"/>
      <c r="K70" s="377"/>
    </row>
    <row r="71" spans="1:11" s="5" customFormat="1" ht="24.6" customHeight="1">
      <c r="A71" s="65"/>
      <c r="B71" s="376"/>
      <c r="C71" s="378"/>
      <c r="D71" s="379"/>
      <c r="E71" s="380"/>
      <c r="F71" s="21">
        <v>0</v>
      </c>
      <c r="G71" s="38"/>
      <c r="H71" s="40"/>
      <c r="I71" s="39"/>
      <c r="J71" s="39"/>
      <c r="K71" s="377"/>
    </row>
    <row r="72" spans="1:11" s="5" customFormat="1" ht="24.6" customHeight="1">
      <c r="A72" s="65"/>
      <c r="B72" s="376"/>
      <c r="C72" s="378"/>
      <c r="D72" s="379"/>
      <c r="E72" s="380"/>
      <c r="F72" s="21"/>
      <c r="G72" s="38"/>
      <c r="H72" s="40"/>
      <c r="I72" s="39"/>
      <c r="J72" s="39"/>
      <c r="K72" s="377"/>
    </row>
    <row r="73" spans="1:11" s="5" customFormat="1" ht="24.6" customHeight="1">
      <c r="A73" s="389"/>
      <c r="B73" s="376"/>
      <c r="C73" s="378"/>
      <c r="D73" s="379"/>
      <c r="E73" s="380"/>
      <c r="F73" s="21"/>
      <c r="G73" s="38"/>
      <c r="H73" s="40"/>
      <c r="I73" s="39"/>
      <c r="J73" s="39"/>
      <c r="K73" s="377"/>
    </row>
    <row r="74" spans="1:11" s="5" customFormat="1" ht="24.6" customHeight="1">
      <c r="A74" s="65"/>
      <c r="B74" s="376"/>
      <c r="C74" s="381"/>
      <c r="D74" s="379"/>
      <c r="E74" s="380"/>
      <c r="F74" s="21"/>
      <c r="G74" s="38"/>
      <c r="H74" s="40"/>
      <c r="I74" s="39"/>
      <c r="J74" s="39"/>
      <c r="K74" s="377"/>
    </row>
    <row r="75" spans="1:11" s="5" customFormat="1" ht="24.6" customHeight="1">
      <c r="A75" s="86" t="s">
        <v>100</v>
      </c>
      <c r="B75" s="37"/>
      <c r="C75" s="107"/>
      <c r="D75" s="20"/>
      <c r="E75" s="39"/>
      <c r="F75" s="21"/>
      <c r="G75" s="38"/>
      <c r="H75" s="40"/>
      <c r="I75" s="39"/>
      <c r="J75" s="21">
        <v>0</v>
      </c>
      <c r="K75" s="67"/>
    </row>
    <row r="76" spans="1:11" ht="24.6" customHeight="1">
      <c r="A76" s="7" t="s">
        <v>47</v>
      </c>
      <c r="B76" s="8"/>
      <c r="C76" s="119"/>
      <c r="D76" s="9"/>
      <c r="E76" s="2"/>
      <c r="F76" s="2"/>
      <c r="G76" s="8"/>
      <c r="H76" s="8"/>
      <c r="I76" s="2"/>
      <c r="J76" s="2"/>
      <c r="K76" s="9"/>
    </row>
    <row r="77" spans="1:11" s="5" customFormat="1" ht="24.6" customHeight="1">
      <c r="A77" s="71" t="s">
        <v>0</v>
      </c>
      <c r="B77" s="72" t="s">
        <v>1</v>
      </c>
      <c r="C77" s="76" t="s">
        <v>94</v>
      </c>
      <c r="D77" s="73"/>
      <c r="E77" s="74"/>
      <c r="F77" s="75"/>
      <c r="G77" s="76" t="s">
        <v>93</v>
      </c>
      <c r="H77" s="76"/>
      <c r="I77" s="74"/>
      <c r="J77" s="75"/>
      <c r="K77" s="77" t="s">
        <v>2</v>
      </c>
    </row>
    <row r="78" spans="1:11" s="5" customFormat="1" ht="24.6" customHeight="1">
      <c r="A78" s="78"/>
      <c r="B78" s="79"/>
      <c r="C78" s="120" t="s">
        <v>4</v>
      </c>
      <c r="D78" s="80" t="s">
        <v>5</v>
      </c>
      <c r="E78" s="81" t="s">
        <v>6</v>
      </c>
      <c r="F78" s="82" t="s">
        <v>3</v>
      </c>
      <c r="G78" s="83" t="s">
        <v>4</v>
      </c>
      <c r="H78" s="84" t="s">
        <v>5</v>
      </c>
      <c r="I78" s="81" t="s">
        <v>6</v>
      </c>
      <c r="J78" s="82" t="s">
        <v>3</v>
      </c>
      <c r="K78" s="85"/>
    </row>
    <row r="79" spans="1:11" s="5" customFormat="1" ht="24.6" customHeight="1">
      <c r="A79" s="141" t="s">
        <v>1084</v>
      </c>
      <c r="B79" s="376"/>
      <c r="C79" s="378"/>
      <c r="D79" s="379"/>
      <c r="E79" s="41"/>
      <c r="F79" s="16"/>
      <c r="G79" s="42"/>
      <c r="H79" s="15"/>
      <c r="I79" s="41"/>
      <c r="J79" s="16"/>
      <c r="K79" s="43"/>
    </row>
    <row r="80" spans="1:11" s="5" customFormat="1" ht="24.6" customHeight="1">
      <c r="A80" s="65" t="s">
        <v>287</v>
      </c>
      <c r="B80" s="399" t="s">
        <v>288</v>
      </c>
      <c r="C80" s="381">
        <v>67.5</v>
      </c>
      <c r="D80" s="379" t="s">
        <v>294</v>
      </c>
      <c r="E80" s="380"/>
      <c r="F80" s="21"/>
      <c r="G80" s="378"/>
      <c r="H80" s="379"/>
      <c r="I80" s="380"/>
      <c r="J80" s="21"/>
      <c r="K80" s="377"/>
    </row>
    <row r="81" spans="1:11" s="5" customFormat="1" ht="24.6" customHeight="1">
      <c r="A81" s="65" t="s">
        <v>289</v>
      </c>
      <c r="B81" s="399"/>
      <c r="C81" s="378">
        <v>737</v>
      </c>
      <c r="D81" s="379" t="s">
        <v>294</v>
      </c>
      <c r="E81" s="380"/>
      <c r="F81" s="21"/>
      <c r="G81" s="378"/>
      <c r="H81" s="379"/>
      <c r="I81" s="21"/>
      <c r="J81" s="21"/>
      <c r="K81" s="377"/>
    </row>
    <row r="82" spans="1:11" s="5" customFormat="1" ht="24.6" customHeight="1">
      <c r="A82" s="65" t="s">
        <v>290</v>
      </c>
      <c r="B82" s="399"/>
      <c r="C82" s="378">
        <v>737</v>
      </c>
      <c r="D82" s="379" t="s">
        <v>294</v>
      </c>
      <c r="E82" s="380"/>
      <c r="F82" s="21"/>
      <c r="G82" s="378"/>
      <c r="H82" s="379"/>
      <c r="I82" s="21"/>
      <c r="J82" s="21"/>
      <c r="K82" s="377"/>
    </row>
    <row r="83" spans="1:11" s="5" customFormat="1" ht="24.6" customHeight="1">
      <c r="A83" s="389" t="s">
        <v>291</v>
      </c>
      <c r="B83" s="399" t="s">
        <v>292</v>
      </c>
      <c r="C83" s="378">
        <v>602</v>
      </c>
      <c r="D83" s="379" t="s">
        <v>92</v>
      </c>
      <c r="E83" s="380"/>
      <c r="F83" s="21"/>
      <c r="G83" s="378"/>
      <c r="H83" s="379"/>
      <c r="I83" s="21"/>
      <c r="J83" s="21"/>
      <c r="K83" s="377"/>
    </row>
    <row r="84" spans="1:11" s="5" customFormat="1" ht="24.6" customHeight="1">
      <c r="A84" s="389" t="s">
        <v>293</v>
      </c>
      <c r="B84" s="399" t="s">
        <v>295</v>
      </c>
      <c r="C84" s="378">
        <v>125</v>
      </c>
      <c r="D84" s="379" t="s">
        <v>92</v>
      </c>
      <c r="E84" s="380"/>
      <c r="F84" s="21"/>
      <c r="G84" s="42"/>
      <c r="H84" s="15"/>
      <c r="I84" s="41"/>
      <c r="J84" s="16"/>
      <c r="K84" s="377"/>
    </row>
    <row r="85" spans="1:11" s="5" customFormat="1" ht="24.6" customHeight="1">
      <c r="A85" s="389" t="s">
        <v>286</v>
      </c>
      <c r="B85" s="399" t="s">
        <v>296</v>
      </c>
      <c r="C85" s="378">
        <v>1</v>
      </c>
      <c r="D85" s="379" t="s">
        <v>7</v>
      </c>
      <c r="E85" s="380"/>
      <c r="F85" s="21"/>
      <c r="G85" s="42"/>
      <c r="H85" s="15"/>
      <c r="I85" s="128"/>
      <c r="J85" s="16"/>
      <c r="K85" s="377"/>
    </row>
    <row r="86" spans="1:11" s="5" customFormat="1" ht="24.6" customHeight="1">
      <c r="A86" s="389" t="s">
        <v>1071</v>
      </c>
      <c r="B86" s="399"/>
      <c r="C86" s="378">
        <v>1</v>
      </c>
      <c r="D86" s="379" t="s">
        <v>7</v>
      </c>
      <c r="E86" s="380"/>
      <c r="F86" s="21"/>
      <c r="G86" s="42"/>
      <c r="H86" s="15"/>
      <c r="I86" s="128"/>
      <c r="J86" s="16"/>
      <c r="K86" s="377"/>
    </row>
    <row r="87" spans="1:11" s="5" customFormat="1" ht="24.6" customHeight="1">
      <c r="A87" s="389"/>
      <c r="B87" s="399"/>
      <c r="C87" s="378"/>
      <c r="D87" s="379"/>
      <c r="E87" s="380"/>
      <c r="F87" s="21"/>
      <c r="G87" s="42"/>
      <c r="H87" s="15"/>
      <c r="I87" s="128"/>
      <c r="J87" s="16"/>
      <c r="K87" s="377"/>
    </row>
    <row r="88" spans="1:11" s="5" customFormat="1" ht="24.6" customHeight="1">
      <c r="A88" s="389"/>
      <c r="B88" s="399"/>
      <c r="C88" s="388"/>
      <c r="D88" s="379"/>
      <c r="E88" s="380"/>
      <c r="F88" s="21"/>
      <c r="G88" s="42"/>
      <c r="H88" s="15"/>
      <c r="I88" s="41"/>
      <c r="J88" s="16"/>
      <c r="K88" s="392"/>
    </row>
    <row r="89" spans="1:11" s="5" customFormat="1" ht="24.6" customHeight="1">
      <c r="A89" s="389"/>
      <c r="B89" s="399"/>
      <c r="C89" s="381"/>
      <c r="D89" s="379"/>
      <c r="E89" s="380"/>
      <c r="F89" s="21"/>
      <c r="G89" s="42"/>
      <c r="H89" s="15"/>
      <c r="I89" s="128"/>
      <c r="J89" s="16"/>
      <c r="K89" s="377"/>
    </row>
    <row r="90" spans="1:11" s="5" customFormat="1" ht="24.6" customHeight="1">
      <c r="A90" s="389"/>
      <c r="B90" s="399"/>
      <c r="C90" s="378"/>
      <c r="D90" s="379"/>
      <c r="E90" s="380"/>
      <c r="F90" s="21"/>
      <c r="G90" s="38"/>
      <c r="H90" s="40"/>
      <c r="I90" s="128"/>
      <c r="J90" s="16"/>
      <c r="K90" s="377"/>
    </row>
    <row r="91" spans="1:11" s="5" customFormat="1" ht="24.6" customHeight="1">
      <c r="A91" s="389"/>
      <c r="B91" s="399"/>
      <c r="C91" s="378"/>
      <c r="D91" s="379"/>
      <c r="E91" s="380"/>
      <c r="F91" s="21"/>
      <c r="G91" s="42"/>
      <c r="H91" s="15"/>
      <c r="I91" s="128"/>
      <c r="J91" s="16"/>
      <c r="K91" s="392"/>
    </row>
    <row r="92" spans="1:11" s="5" customFormat="1" ht="24.6" customHeight="1">
      <c r="A92" s="389"/>
      <c r="B92" s="399"/>
      <c r="C92" s="378"/>
      <c r="D92" s="379"/>
      <c r="E92" s="380"/>
      <c r="F92" s="21"/>
      <c r="G92" s="42"/>
      <c r="H92" s="15"/>
      <c r="I92" s="128"/>
      <c r="J92" s="16"/>
      <c r="K92" s="392"/>
    </row>
    <row r="93" spans="1:11" s="5" customFormat="1" ht="24.6" customHeight="1">
      <c r="A93" s="389"/>
      <c r="B93" s="399"/>
      <c r="C93" s="378"/>
      <c r="D93" s="379"/>
      <c r="E93" s="380"/>
      <c r="F93" s="21"/>
      <c r="G93" s="42"/>
      <c r="H93" s="15"/>
      <c r="I93" s="128"/>
      <c r="J93" s="39"/>
      <c r="K93" s="67"/>
    </row>
    <row r="94" spans="1:11" s="5" customFormat="1" ht="24.6" customHeight="1">
      <c r="A94" s="389"/>
      <c r="B94" s="399"/>
      <c r="C94" s="378"/>
      <c r="D94" s="379"/>
      <c r="E94" s="380"/>
      <c r="F94" s="21"/>
      <c r="G94" s="42"/>
      <c r="H94" s="15"/>
      <c r="I94" s="128"/>
      <c r="J94" s="16"/>
      <c r="K94" s="377"/>
    </row>
    <row r="95" spans="1:11" s="5" customFormat="1" ht="24.6" customHeight="1">
      <c r="A95" s="65"/>
      <c r="B95" s="376"/>
      <c r="C95" s="381"/>
      <c r="D95" s="379"/>
      <c r="E95" s="382"/>
      <c r="F95" s="21">
        <v>0</v>
      </c>
      <c r="G95" s="42"/>
      <c r="H95" s="15"/>
      <c r="I95" s="41"/>
      <c r="J95" s="16"/>
      <c r="K95" s="377"/>
    </row>
    <row r="96" spans="1:11" s="5" customFormat="1" ht="24.6" customHeight="1">
      <c r="A96" s="65"/>
      <c r="B96" s="376"/>
      <c r="C96" s="378"/>
      <c r="D96" s="379"/>
      <c r="E96" s="382"/>
      <c r="F96" s="21">
        <v>0</v>
      </c>
      <c r="G96" s="42"/>
      <c r="H96" s="15"/>
      <c r="I96" s="41"/>
      <c r="J96" s="16"/>
      <c r="K96" s="392"/>
    </row>
    <row r="97" spans="1:11" s="5" customFormat="1" ht="24.6" customHeight="1">
      <c r="A97" s="65"/>
      <c r="B97" s="376"/>
      <c r="C97" s="381"/>
      <c r="D97" s="379"/>
      <c r="E97" s="384"/>
      <c r="F97" s="21">
        <v>0</v>
      </c>
      <c r="G97" s="38"/>
      <c r="H97" s="40"/>
      <c r="I97" s="39"/>
      <c r="J97" s="39"/>
      <c r="K97" s="67"/>
    </row>
    <row r="98" spans="1:11" s="5" customFormat="1" ht="24.6" customHeight="1">
      <c r="A98" s="65"/>
      <c r="B98" s="376"/>
      <c r="C98" s="381"/>
      <c r="D98" s="379"/>
      <c r="E98" s="384"/>
      <c r="F98" s="21"/>
      <c r="G98" s="38"/>
      <c r="H98" s="40"/>
      <c r="I98" s="39"/>
      <c r="J98" s="39"/>
      <c r="K98" s="67"/>
    </row>
    <row r="99" spans="1:11" s="5" customFormat="1" ht="24.6" customHeight="1">
      <c r="A99" s="65"/>
      <c r="B99" s="376"/>
      <c r="C99" s="381"/>
      <c r="D99" s="379"/>
      <c r="E99" s="384"/>
      <c r="F99" s="21"/>
      <c r="G99" s="38"/>
      <c r="H99" s="40"/>
      <c r="I99" s="39"/>
      <c r="J99" s="39"/>
      <c r="K99" s="67"/>
    </row>
    <row r="100" spans="1:11" s="5" customFormat="1" ht="24.6" customHeight="1">
      <c r="A100" s="86" t="s">
        <v>100</v>
      </c>
      <c r="B100" s="37"/>
      <c r="C100" s="130"/>
      <c r="D100" s="20"/>
      <c r="E100" s="39"/>
      <c r="F100" s="21"/>
      <c r="G100" s="38"/>
      <c r="H100" s="40"/>
      <c r="I100" s="39"/>
      <c r="J100" s="21">
        <v>0</v>
      </c>
      <c r="K100" s="67"/>
    </row>
    <row r="101" spans="1:11" ht="24.6" customHeight="1">
      <c r="A101" s="7" t="s">
        <v>47</v>
      </c>
      <c r="B101" s="8"/>
      <c r="C101" s="119"/>
      <c r="D101" s="9"/>
      <c r="E101" s="2"/>
      <c r="F101" s="2"/>
      <c r="G101" s="8"/>
      <c r="H101" s="8"/>
      <c r="I101" s="2"/>
      <c r="J101" s="2"/>
      <c r="K101" s="9"/>
    </row>
    <row r="102" spans="1:11" s="5" customFormat="1" ht="24.6" customHeight="1">
      <c r="A102" s="71" t="s">
        <v>0</v>
      </c>
      <c r="B102" s="72" t="s">
        <v>1</v>
      </c>
      <c r="C102" s="76" t="s">
        <v>94</v>
      </c>
      <c r="D102" s="73"/>
      <c r="E102" s="74"/>
      <c r="F102" s="75"/>
      <c r="G102" s="76" t="s">
        <v>93</v>
      </c>
      <c r="H102" s="76"/>
      <c r="I102" s="74"/>
      <c r="J102" s="75"/>
      <c r="K102" s="77" t="s">
        <v>2</v>
      </c>
    </row>
    <row r="103" spans="1:11" s="5" customFormat="1" ht="24.6" customHeight="1">
      <c r="A103" s="78"/>
      <c r="B103" s="79"/>
      <c r="C103" s="120" t="s">
        <v>4</v>
      </c>
      <c r="D103" s="80" t="s">
        <v>5</v>
      </c>
      <c r="E103" s="81" t="s">
        <v>6</v>
      </c>
      <c r="F103" s="82" t="s">
        <v>3</v>
      </c>
      <c r="G103" s="83" t="s">
        <v>4</v>
      </c>
      <c r="H103" s="84" t="s">
        <v>5</v>
      </c>
      <c r="I103" s="81" t="s">
        <v>6</v>
      </c>
      <c r="J103" s="82" t="s">
        <v>3</v>
      </c>
      <c r="K103" s="85"/>
    </row>
    <row r="104" spans="1:11" s="5" customFormat="1" ht="24.6" customHeight="1">
      <c r="A104" s="141" t="s">
        <v>1085</v>
      </c>
      <c r="B104" s="376"/>
      <c r="C104" s="378"/>
      <c r="D104" s="379"/>
      <c r="E104" s="128"/>
      <c r="F104" s="21">
        <v>0</v>
      </c>
      <c r="G104" s="45"/>
      <c r="H104" s="15"/>
      <c r="I104" s="41"/>
      <c r="J104" s="16"/>
      <c r="K104" s="377"/>
    </row>
    <row r="105" spans="1:11" s="5" customFormat="1" ht="24.6" customHeight="1">
      <c r="A105" s="65" t="s">
        <v>289</v>
      </c>
      <c r="B105" s="399"/>
      <c r="C105" s="381">
        <v>96.6</v>
      </c>
      <c r="D105" s="379" t="s">
        <v>294</v>
      </c>
      <c r="E105" s="380"/>
      <c r="F105" s="21"/>
      <c r="G105" s="395"/>
      <c r="H105" s="394"/>
      <c r="I105" s="21"/>
      <c r="J105" s="21"/>
      <c r="K105" s="377"/>
    </row>
    <row r="106" spans="1:11" s="5" customFormat="1" ht="24.6" customHeight="1">
      <c r="A106" s="65" t="s">
        <v>290</v>
      </c>
      <c r="B106" s="399"/>
      <c r="C106" s="381">
        <v>96.6</v>
      </c>
      <c r="D106" s="379" t="s">
        <v>294</v>
      </c>
      <c r="E106" s="380"/>
      <c r="F106" s="21"/>
      <c r="G106" s="395"/>
      <c r="H106" s="394"/>
      <c r="I106" s="21"/>
      <c r="J106" s="21"/>
      <c r="K106" s="377"/>
    </row>
    <row r="107" spans="1:11" s="5" customFormat="1" ht="24.6" customHeight="1">
      <c r="A107" s="389" t="s">
        <v>291</v>
      </c>
      <c r="B107" s="399" t="s">
        <v>292</v>
      </c>
      <c r="C107" s="381">
        <v>96.6</v>
      </c>
      <c r="D107" s="379" t="s">
        <v>92</v>
      </c>
      <c r="E107" s="380"/>
      <c r="F107" s="21"/>
      <c r="G107" s="395"/>
      <c r="H107" s="394"/>
      <c r="I107" s="21"/>
      <c r="J107" s="21"/>
      <c r="K107" s="377"/>
    </row>
    <row r="108" spans="1:11" s="5" customFormat="1" ht="24.6" customHeight="1">
      <c r="A108" s="389" t="s">
        <v>286</v>
      </c>
      <c r="B108" s="399" t="s">
        <v>296</v>
      </c>
      <c r="C108" s="378">
        <v>1</v>
      </c>
      <c r="D108" s="379" t="s">
        <v>7</v>
      </c>
      <c r="E108" s="380"/>
      <c r="F108" s="21"/>
      <c r="G108" s="395"/>
      <c r="H108" s="394"/>
      <c r="I108" s="21"/>
      <c r="J108" s="21"/>
      <c r="K108" s="377"/>
    </row>
    <row r="109" spans="1:11" s="5" customFormat="1" ht="24.6" customHeight="1">
      <c r="A109" s="389"/>
      <c r="B109" s="399"/>
      <c r="C109" s="378"/>
      <c r="D109" s="379"/>
      <c r="E109" s="380"/>
      <c r="F109" s="21"/>
      <c r="G109" s="42"/>
      <c r="H109" s="15"/>
      <c r="I109" s="128"/>
      <c r="J109" s="21"/>
      <c r="K109" s="377"/>
    </row>
    <row r="110" spans="1:11" s="5" customFormat="1" ht="24.6" customHeight="1">
      <c r="A110" s="65"/>
      <c r="B110" s="399"/>
      <c r="C110" s="378"/>
      <c r="D110" s="379"/>
      <c r="E110" s="380"/>
      <c r="F110" s="21"/>
      <c r="G110" s="42"/>
      <c r="H110" s="15"/>
      <c r="I110" s="128"/>
      <c r="J110" s="21"/>
      <c r="K110" s="377"/>
    </row>
    <row r="111" spans="1:11" s="5" customFormat="1" ht="24.6" customHeight="1">
      <c r="A111" s="389"/>
      <c r="B111" s="399"/>
      <c r="C111" s="378"/>
      <c r="D111" s="379"/>
      <c r="E111" s="380"/>
      <c r="F111" s="21"/>
      <c r="G111" s="42"/>
      <c r="H111" s="15"/>
      <c r="I111" s="128"/>
      <c r="J111" s="21"/>
      <c r="K111" s="67"/>
    </row>
    <row r="112" spans="1:11" s="5" customFormat="1" ht="24.6" customHeight="1">
      <c r="A112" s="389"/>
      <c r="B112" s="399"/>
      <c r="C112" s="378"/>
      <c r="D112" s="379"/>
      <c r="E112" s="380"/>
      <c r="F112" s="21"/>
      <c r="G112" s="42"/>
      <c r="H112" s="15"/>
      <c r="I112" s="128"/>
      <c r="J112" s="21"/>
      <c r="K112" s="67"/>
    </row>
    <row r="113" spans="1:11" s="5" customFormat="1" ht="24.6" customHeight="1">
      <c r="A113" s="389"/>
      <c r="B113" s="399"/>
      <c r="C113" s="378"/>
      <c r="D113" s="379"/>
      <c r="E113" s="380"/>
      <c r="F113" s="21"/>
      <c r="G113" s="42"/>
      <c r="H113" s="15"/>
      <c r="I113" s="128"/>
      <c r="J113" s="21"/>
      <c r="K113" s="67"/>
    </row>
    <row r="114" spans="1:11" s="5" customFormat="1" ht="24.6" customHeight="1">
      <c r="A114" s="389"/>
      <c r="B114" s="399"/>
      <c r="C114" s="381"/>
      <c r="D114" s="379"/>
      <c r="E114" s="380"/>
      <c r="F114" s="21"/>
      <c r="G114" s="42"/>
      <c r="H114" s="15"/>
      <c r="I114" s="128"/>
      <c r="J114" s="21"/>
      <c r="K114" s="67"/>
    </row>
    <row r="115" spans="1:11" s="5" customFormat="1" ht="24.6" customHeight="1">
      <c r="A115" s="389"/>
      <c r="B115" s="399"/>
      <c r="C115" s="381"/>
      <c r="D115" s="379"/>
      <c r="E115" s="380"/>
      <c r="F115" s="21"/>
      <c r="G115" s="42"/>
      <c r="H115" s="15"/>
      <c r="I115" s="128"/>
      <c r="J115" s="39"/>
      <c r="K115" s="67"/>
    </row>
    <row r="116" spans="1:11" s="5" customFormat="1" ht="24.6" customHeight="1">
      <c r="A116" s="389"/>
      <c r="B116" s="399"/>
      <c r="C116" s="378"/>
      <c r="D116" s="379"/>
      <c r="E116" s="380"/>
      <c r="F116" s="21"/>
      <c r="G116" s="42"/>
      <c r="H116" s="15"/>
      <c r="I116" s="128"/>
      <c r="J116" s="39"/>
      <c r="K116" s="67"/>
    </row>
    <row r="117" spans="1:11" s="5" customFormat="1" ht="24.6" customHeight="1">
      <c r="A117" s="389"/>
      <c r="B117" s="399"/>
      <c r="C117" s="378"/>
      <c r="D117" s="379"/>
      <c r="E117" s="380"/>
      <c r="F117" s="21"/>
      <c r="G117" s="42"/>
      <c r="H117" s="15"/>
      <c r="I117" s="128"/>
      <c r="J117" s="39"/>
      <c r="K117" s="67"/>
    </row>
    <row r="118" spans="1:11" s="5" customFormat="1" ht="24.6" customHeight="1">
      <c r="A118" s="65"/>
      <c r="B118" s="376"/>
      <c r="C118" s="378"/>
      <c r="D118" s="379"/>
      <c r="E118" s="21"/>
      <c r="F118" s="21"/>
      <c r="G118" s="45"/>
      <c r="H118" s="15"/>
      <c r="I118" s="41"/>
      <c r="J118" s="16"/>
      <c r="K118" s="67"/>
    </row>
    <row r="119" spans="1:11" s="5" customFormat="1" ht="24.6" customHeight="1">
      <c r="A119" s="385"/>
      <c r="B119" s="386"/>
      <c r="C119" s="109"/>
      <c r="D119" s="379"/>
      <c r="E119" s="123"/>
      <c r="F119" s="21">
        <v>0</v>
      </c>
      <c r="G119" s="45"/>
      <c r="H119" s="15"/>
      <c r="I119" s="41"/>
      <c r="J119" s="16"/>
      <c r="K119" s="67"/>
    </row>
    <row r="120" spans="1:11" s="5" customFormat="1" ht="24.6" customHeight="1">
      <c r="A120" s="391"/>
      <c r="B120" s="386"/>
      <c r="C120" s="109"/>
      <c r="D120" s="379"/>
      <c r="E120" s="123"/>
      <c r="F120" s="21">
        <v>0</v>
      </c>
      <c r="G120" s="45"/>
      <c r="H120" s="15"/>
      <c r="I120" s="41"/>
      <c r="J120" s="16"/>
      <c r="K120" s="67"/>
    </row>
    <row r="121" spans="1:11" s="5" customFormat="1" ht="24.6" customHeight="1">
      <c r="A121" s="65"/>
      <c r="B121" s="376"/>
      <c r="C121" s="381"/>
      <c r="D121" s="379"/>
      <c r="E121" s="123"/>
      <c r="F121" s="21">
        <v>0</v>
      </c>
      <c r="G121" s="45"/>
      <c r="H121" s="15"/>
      <c r="I121" s="41"/>
      <c r="J121" s="16"/>
      <c r="K121" s="67"/>
    </row>
    <row r="122" spans="1:11" s="5" customFormat="1" ht="24.6" customHeight="1">
      <c r="A122" s="65"/>
      <c r="B122" s="376"/>
      <c r="C122" s="381"/>
      <c r="D122" s="379"/>
      <c r="E122" s="123"/>
      <c r="F122" s="21">
        <v>0</v>
      </c>
      <c r="G122" s="45"/>
      <c r="H122" s="15"/>
      <c r="I122" s="41"/>
      <c r="J122" s="16"/>
      <c r="K122" s="67"/>
    </row>
    <row r="123" spans="1:11" s="5" customFormat="1" ht="24.6" customHeight="1">
      <c r="A123" s="65"/>
      <c r="B123" s="376"/>
      <c r="C123" s="381"/>
      <c r="D123" s="379"/>
      <c r="E123" s="123"/>
      <c r="F123" s="21"/>
      <c r="G123" s="45"/>
      <c r="H123" s="15"/>
      <c r="I123" s="41"/>
      <c r="J123" s="16"/>
      <c r="K123" s="67"/>
    </row>
    <row r="124" spans="1:11" s="5" customFormat="1" ht="24.6" customHeight="1">
      <c r="A124" s="385"/>
      <c r="B124" s="376"/>
      <c r="C124" s="378"/>
      <c r="D124" s="379"/>
      <c r="E124" s="384"/>
      <c r="F124" s="21"/>
      <c r="G124" s="46"/>
      <c r="H124" s="40"/>
      <c r="I124" s="39"/>
      <c r="J124" s="21"/>
      <c r="K124" s="67"/>
    </row>
    <row r="125" spans="1:11" s="5" customFormat="1" ht="24.6" customHeight="1">
      <c r="A125" s="86" t="s">
        <v>100</v>
      </c>
      <c r="B125" s="37"/>
      <c r="C125" s="107"/>
      <c r="D125" s="20"/>
      <c r="E125" s="39"/>
      <c r="F125" s="21"/>
      <c r="G125" s="45"/>
      <c r="H125" s="15"/>
      <c r="I125" s="41"/>
      <c r="J125" s="21">
        <v>0</v>
      </c>
      <c r="K125" s="43"/>
    </row>
    <row r="126" spans="1:11" ht="24.6" customHeight="1">
      <c r="A126" s="7" t="s">
        <v>47</v>
      </c>
      <c r="B126" s="8"/>
      <c r="C126" s="119"/>
      <c r="D126" s="9"/>
      <c r="E126" s="2"/>
      <c r="F126" s="2"/>
      <c r="G126" s="8"/>
      <c r="H126" s="8"/>
      <c r="I126" s="2"/>
      <c r="J126" s="2"/>
      <c r="K126" s="9"/>
    </row>
    <row r="127" spans="1:11" s="5" customFormat="1" ht="24.6" customHeight="1">
      <c r="A127" s="71" t="s">
        <v>0</v>
      </c>
      <c r="B127" s="72" t="s">
        <v>1</v>
      </c>
      <c r="C127" s="76" t="s">
        <v>94</v>
      </c>
      <c r="D127" s="73"/>
      <c r="E127" s="74"/>
      <c r="F127" s="75"/>
      <c r="G127" s="76" t="s">
        <v>93</v>
      </c>
      <c r="H127" s="76"/>
      <c r="I127" s="74"/>
      <c r="J127" s="75"/>
      <c r="K127" s="77" t="s">
        <v>2</v>
      </c>
    </row>
    <row r="128" spans="1:11" s="5" customFormat="1" ht="24.6" customHeight="1">
      <c r="A128" s="78"/>
      <c r="B128" s="79"/>
      <c r="C128" s="120" t="s">
        <v>4</v>
      </c>
      <c r="D128" s="80" t="s">
        <v>5</v>
      </c>
      <c r="E128" s="81" t="s">
        <v>6</v>
      </c>
      <c r="F128" s="82" t="s">
        <v>3</v>
      </c>
      <c r="G128" s="83" t="s">
        <v>4</v>
      </c>
      <c r="H128" s="84" t="s">
        <v>5</v>
      </c>
      <c r="I128" s="81" t="s">
        <v>6</v>
      </c>
      <c r="J128" s="82" t="s">
        <v>3</v>
      </c>
      <c r="K128" s="85"/>
    </row>
    <row r="129" spans="1:11" s="5" customFormat="1" ht="24.6" customHeight="1">
      <c r="A129" s="141" t="s">
        <v>1086</v>
      </c>
      <c r="B129" s="376"/>
      <c r="C129" s="378"/>
      <c r="D129" s="379"/>
      <c r="E129" s="128"/>
      <c r="F129" s="21">
        <v>0</v>
      </c>
      <c r="G129" s="45"/>
      <c r="H129" s="15"/>
      <c r="I129" s="41"/>
      <c r="J129" s="16"/>
      <c r="K129" s="377"/>
    </row>
    <row r="130" spans="1:11" s="5" customFormat="1" ht="24.6" customHeight="1">
      <c r="A130" s="65" t="s">
        <v>289</v>
      </c>
      <c r="B130" s="399"/>
      <c r="C130" s="381">
        <v>4.5</v>
      </c>
      <c r="D130" s="379" t="s">
        <v>294</v>
      </c>
      <c r="E130" s="21"/>
      <c r="F130" s="21"/>
      <c r="G130" s="395"/>
      <c r="H130" s="394"/>
      <c r="I130" s="21"/>
      <c r="J130" s="21"/>
      <c r="K130" s="377"/>
    </row>
    <row r="131" spans="1:11" s="5" customFormat="1" ht="24.6" customHeight="1">
      <c r="A131" s="65" t="s">
        <v>290</v>
      </c>
      <c r="B131" s="399"/>
      <c r="C131" s="381">
        <v>4.5</v>
      </c>
      <c r="D131" s="379" t="s">
        <v>294</v>
      </c>
      <c r="E131" s="21"/>
      <c r="F131" s="21"/>
      <c r="G131" s="395"/>
      <c r="H131" s="394"/>
      <c r="I131" s="21"/>
      <c r="J131" s="21"/>
      <c r="K131" s="377"/>
    </row>
    <row r="132" spans="1:11" s="5" customFormat="1" ht="24.6" customHeight="1">
      <c r="A132" s="389" t="s">
        <v>291</v>
      </c>
      <c r="B132" s="399" t="s">
        <v>292</v>
      </c>
      <c r="C132" s="381">
        <v>4.5</v>
      </c>
      <c r="D132" s="379" t="s">
        <v>92</v>
      </c>
      <c r="E132" s="21"/>
      <c r="F132" s="21"/>
      <c r="G132" s="395"/>
      <c r="H132" s="394"/>
      <c r="I132" s="21"/>
      <c r="J132" s="21"/>
      <c r="K132" s="377"/>
    </row>
    <row r="133" spans="1:11" s="5" customFormat="1" ht="24.6" customHeight="1">
      <c r="A133" s="389" t="s">
        <v>286</v>
      </c>
      <c r="B133" s="399" t="s">
        <v>296</v>
      </c>
      <c r="C133" s="378">
        <v>1</v>
      </c>
      <c r="D133" s="379" t="s">
        <v>7</v>
      </c>
      <c r="E133" s="380"/>
      <c r="F133" s="21"/>
      <c r="G133" s="395"/>
      <c r="H133" s="394"/>
      <c r="I133" s="21"/>
      <c r="J133" s="21"/>
      <c r="K133" s="377"/>
    </row>
    <row r="134" spans="1:11" s="5" customFormat="1" ht="24.6" customHeight="1">
      <c r="A134" s="389"/>
      <c r="B134" s="399"/>
      <c r="C134" s="378"/>
      <c r="D134" s="379"/>
      <c r="E134" s="380"/>
      <c r="F134" s="21"/>
      <c r="G134" s="42"/>
      <c r="H134" s="15"/>
      <c r="I134" s="128"/>
      <c r="J134" s="21"/>
      <c r="K134" s="377"/>
    </row>
    <row r="135" spans="1:11" s="5" customFormat="1" ht="24.6" customHeight="1">
      <c r="A135" s="65"/>
      <c r="B135" s="399"/>
      <c r="C135" s="378"/>
      <c r="D135" s="379"/>
      <c r="E135" s="380"/>
      <c r="F135" s="21"/>
      <c r="G135" s="42"/>
      <c r="H135" s="15"/>
      <c r="I135" s="128"/>
      <c r="J135" s="21"/>
      <c r="K135" s="67"/>
    </row>
    <row r="136" spans="1:11" s="5" customFormat="1" ht="24.6" customHeight="1">
      <c r="A136" s="389"/>
      <c r="B136" s="399"/>
      <c r="C136" s="378"/>
      <c r="D136" s="379"/>
      <c r="E136" s="380"/>
      <c r="F136" s="21"/>
      <c r="G136" s="42"/>
      <c r="H136" s="15"/>
      <c r="I136" s="128"/>
      <c r="J136" s="21"/>
      <c r="K136" s="67"/>
    </row>
    <row r="137" spans="1:11" s="5" customFormat="1" ht="24.6" customHeight="1">
      <c r="A137" s="389"/>
      <c r="B137" s="399"/>
      <c r="C137" s="378"/>
      <c r="D137" s="379"/>
      <c r="E137" s="380"/>
      <c r="F137" s="21"/>
      <c r="G137" s="42"/>
      <c r="H137" s="15"/>
      <c r="I137" s="128"/>
      <c r="J137" s="21"/>
      <c r="K137" s="67"/>
    </row>
    <row r="138" spans="1:11" s="5" customFormat="1" ht="24.6" customHeight="1">
      <c r="A138" s="389"/>
      <c r="B138" s="399"/>
      <c r="C138" s="381"/>
      <c r="D138" s="379"/>
      <c r="E138" s="380"/>
      <c r="F138" s="21"/>
      <c r="G138" s="42"/>
      <c r="H138" s="15"/>
      <c r="I138" s="128"/>
      <c r="J138" s="21"/>
      <c r="K138" s="67"/>
    </row>
    <row r="139" spans="1:11" s="5" customFormat="1" ht="24.6" customHeight="1">
      <c r="A139" s="389"/>
      <c r="B139" s="399"/>
      <c r="C139" s="381"/>
      <c r="D139" s="379"/>
      <c r="E139" s="380"/>
      <c r="F139" s="21"/>
      <c r="G139" s="42"/>
      <c r="H139" s="15"/>
      <c r="I139" s="128"/>
      <c r="J139" s="39"/>
      <c r="K139" s="67"/>
    </row>
    <row r="140" spans="1:11" s="5" customFormat="1" ht="24.6" customHeight="1">
      <c r="A140" s="65"/>
      <c r="B140" s="376"/>
      <c r="C140" s="381"/>
      <c r="D140" s="379"/>
      <c r="E140" s="21"/>
      <c r="F140" s="21"/>
      <c r="G140" s="38"/>
      <c r="H140" s="40"/>
      <c r="I140" s="39"/>
      <c r="J140" s="39"/>
      <c r="K140" s="67"/>
    </row>
    <row r="141" spans="1:11" s="5" customFormat="1" ht="24.6" customHeight="1">
      <c r="A141" s="65"/>
      <c r="B141" s="376"/>
      <c r="C141" s="381"/>
      <c r="D141" s="379"/>
      <c r="E141" s="21"/>
      <c r="F141" s="21"/>
      <c r="G141" s="38"/>
      <c r="H141" s="40"/>
      <c r="I141" s="39"/>
      <c r="J141" s="39"/>
      <c r="K141" s="67"/>
    </row>
    <row r="142" spans="1:11" s="5" customFormat="1" ht="24.6" customHeight="1">
      <c r="A142" s="65"/>
      <c r="B142" s="376"/>
      <c r="C142" s="378"/>
      <c r="D142" s="379"/>
      <c r="E142" s="21"/>
      <c r="F142" s="21"/>
      <c r="G142" s="45"/>
      <c r="H142" s="15"/>
      <c r="I142" s="41"/>
      <c r="J142" s="16"/>
      <c r="K142" s="67"/>
    </row>
    <row r="143" spans="1:11" s="5" customFormat="1" ht="24.6" customHeight="1">
      <c r="A143" s="65"/>
      <c r="B143" s="376"/>
      <c r="C143" s="378"/>
      <c r="D143" s="379"/>
      <c r="E143" s="123"/>
      <c r="F143" s="21"/>
      <c r="G143" s="45"/>
      <c r="H143" s="15"/>
      <c r="I143" s="41"/>
      <c r="J143" s="16"/>
      <c r="K143" s="67"/>
    </row>
    <row r="144" spans="1:11" s="5" customFormat="1" ht="24.6" customHeight="1">
      <c r="A144" s="385"/>
      <c r="B144" s="376"/>
      <c r="C144" s="378"/>
      <c r="D144" s="379"/>
      <c r="E144" s="123"/>
      <c r="F144" s="21">
        <v>0</v>
      </c>
      <c r="G144" s="45"/>
      <c r="H144" s="15"/>
      <c r="I144" s="41"/>
      <c r="J144" s="16"/>
      <c r="K144" s="67"/>
    </row>
    <row r="145" spans="1:11" s="5" customFormat="1" ht="24.6" customHeight="1">
      <c r="A145" s="385"/>
      <c r="B145" s="376"/>
      <c r="C145" s="378"/>
      <c r="D145" s="379"/>
      <c r="E145" s="123"/>
      <c r="F145" s="21">
        <v>0</v>
      </c>
      <c r="G145" s="45"/>
      <c r="H145" s="15"/>
      <c r="I145" s="41"/>
      <c r="J145" s="16"/>
      <c r="K145" s="67"/>
    </row>
    <row r="146" spans="1:11" s="5" customFormat="1" ht="24.6" customHeight="1">
      <c r="A146" s="65"/>
      <c r="B146" s="376"/>
      <c r="C146" s="378"/>
      <c r="D146" s="379"/>
      <c r="E146" s="123"/>
      <c r="F146" s="21">
        <v>0</v>
      </c>
      <c r="G146" s="45"/>
      <c r="H146" s="15"/>
      <c r="I146" s="41"/>
      <c r="J146" s="16"/>
      <c r="K146" s="67"/>
    </row>
    <row r="147" spans="1:11" s="5" customFormat="1" ht="24.6" customHeight="1">
      <c r="A147" s="402"/>
      <c r="B147" s="37"/>
      <c r="C147" s="109"/>
      <c r="D147" s="20"/>
      <c r="E147" s="123"/>
      <c r="F147" s="21"/>
      <c r="G147" s="45"/>
      <c r="H147" s="15"/>
      <c r="I147" s="41"/>
      <c r="J147" s="16"/>
      <c r="K147" s="67"/>
    </row>
    <row r="148" spans="1:11" s="5" customFormat="1" ht="24.6" customHeight="1">
      <c r="A148" s="402"/>
      <c r="B148" s="37"/>
      <c r="C148" s="109"/>
      <c r="D148" s="20"/>
      <c r="E148" s="123"/>
      <c r="F148" s="21"/>
      <c r="G148" s="45"/>
      <c r="H148" s="15"/>
      <c r="I148" s="41"/>
      <c r="J148" s="16"/>
      <c r="K148" s="67"/>
    </row>
    <row r="149" spans="1:11" s="5" customFormat="1" ht="24.6" customHeight="1">
      <c r="A149" s="66"/>
      <c r="B149" s="386"/>
      <c r="C149" s="383"/>
      <c r="D149" s="387"/>
      <c r="E149" s="384"/>
      <c r="F149" s="21">
        <v>0</v>
      </c>
      <c r="G149" s="46"/>
      <c r="H149" s="40"/>
      <c r="I149" s="39"/>
      <c r="J149" s="21"/>
      <c r="K149" s="67"/>
    </row>
    <row r="150" spans="1:11" s="5" customFormat="1" ht="24.6" customHeight="1">
      <c r="A150" s="86" t="s">
        <v>100</v>
      </c>
      <c r="B150" s="37"/>
      <c r="C150" s="107"/>
      <c r="D150" s="20"/>
      <c r="E150" s="39"/>
      <c r="F150" s="21"/>
      <c r="G150" s="45"/>
      <c r="H150" s="15"/>
      <c r="I150" s="41"/>
      <c r="J150" s="127">
        <v>0</v>
      </c>
      <c r="K150" s="43"/>
    </row>
  </sheetData>
  <phoneticPr fontId="10"/>
  <printOptions horizontalCentered="1" verticalCentered="1"/>
  <pageMargins left="0.39370078740157483" right="0.39370078740157483" top="0.59055118110236227" bottom="0.59055118110236227" header="1.6929133858267718" footer="0.47244094488188981"/>
  <pageSetup paperSize="9" scale="89" firstPageNumber="4" orientation="landscape" useFirstPageNumber="1" r:id="rId1"/>
  <headerFooter alignWithMargins="0">
    <oddFooter xml:space="preserve">&amp;C&amp;P </oddFooter>
  </headerFooter>
  <rowBreaks count="3" manualBreakCount="3">
    <brk id="50" max="10" man="1"/>
    <brk id="75" max="10" man="1"/>
    <brk id="125"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5187F-09CB-4EFB-9C95-5B7528E6288C}">
  <dimension ref="A1:K225"/>
  <sheetViews>
    <sheetView showZeros="0" view="pageBreakPreview" zoomScaleNormal="85" zoomScaleSheetLayoutView="100" zoomScalePageLayoutView="85" workbookViewId="0"/>
  </sheetViews>
  <sheetFormatPr defaultColWidth="9" defaultRowHeight="14.25"/>
  <cols>
    <col min="1" max="1" width="27.625" style="6" customWidth="1"/>
    <col min="2" max="2" width="29.625" style="6" customWidth="1"/>
    <col min="3" max="3" width="9.75" style="122" customWidth="1"/>
    <col min="4" max="4" width="5.625" style="10" customWidth="1"/>
    <col min="5" max="5" width="10.625" style="3" customWidth="1"/>
    <col min="6" max="6" width="12.625" style="3" customWidth="1"/>
    <col min="7" max="7" width="9.125" style="44" customWidth="1"/>
    <col min="8" max="8" width="5.625" style="6" customWidth="1"/>
    <col min="9" max="9" width="10.125" style="3" customWidth="1"/>
    <col min="10" max="10" width="11.625" style="3" customWidth="1"/>
    <col min="11" max="11" width="20.625" style="10" customWidth="1"/>
    <col min="12" max="16384" width="9" style="6"/>
  </cols>
  <sheetData>
    <row r="1" spans="1:11" ht="24.6" customHeight="1">
      <c r="A1" s="7" t="s">
        <v>47</v>
      </c>
      <c r="B1" s="8"/>
      <c r="C1" s="119"/>
      <c r="D1" s="9"/>
      <c r="E1" s="2"/>
      <c r="F1" s="2"/>
      <c r="G1" s="8"/>
      <c r="H1" s="8"/>
      <c r="I1" s="2"/>
      <c r="J1" s="2"/>
      <c r="K1" s="9"/>
    </row>
    <row r="2" spans="1:11" s="5" customFormat="1" ht="24.6" customHeight="1">
      <c r="A2" s="71" t="s">
        <v>0</v>
      </c>
      <c r="B2" s="72" t="s">
        <v>1</v>
      </c>
      <c r="C2" s="76" t="s">
        <v>94</v>
      </c>
      <c r="D2" s="73"/>
      <c r="E2" s="74"/>
      <c r="F2" s="75"/>
      <c r="G2" s="76" t="s">
        <v>93</v>
      </c>
      <c r="H2" s="76"/>
      <c r="I2" s="74"/>
      <c r="J2" s="75"/>
      <c r="K2" s="77" t="s">
        <v>2</v>
      </c>
    </row>
    <row r="3" spans="1:11" s="5" customFormat="1" ht="24.6" customHeight="1">
      <c r="A3" s="78"/>
      <c r="B3" s="79"/>
      <c r="C3" s="120" t="s">
        <v>4</v>
      </c>
      <c r="D3" s="80" t="s">
        <v>5</v>
      </c>
      <c r="E3" s="81" t="s">
        <v>6</v>
      </c>
      <c r="F3" s="82" t="s">
        <v>3</v>
      </c>
      <c r="G3" s="83" t="s">
        <v>4</v>
      </c>
      <c r="H3" s="84" t="s">
        <v>5</v>
      </c>
      <c r="I3" s="81" t="s">
        <v>6</v>
      </c>
      <c r="J3" s="82" t="s">
        <v>3</v>
      </c>
      <c r="K3" s="85"/>
    </row>
    <row r="4" spans="1:11" s="5" customFormat="1" ht="24.6" customHeight="1">
      <c r="A4" s="375" t="s">
        <v>1246</v>
      </c>
      <c r="B4" s="376"/>
      <c r="C4" s="142"/>
      <c r="D4" s="43"/>
      <c r="E4" s="41"/>
      <c r="F4" s="21"/>
      <c r="G4" s="42"/>
      <c r="H4" s="15"/>
      <c r="I4" s="41"/>
      <c r="J4" s="16"/>
      <c r="K4" s="377"/>
    </row>
    <row r="5" spans="1:11" s="5" customFormat="1" ht="24.6" customHeight="1">
      <c r="A5" s="65" t="s">
        <v>1082</v>
      </c>
      <c r="B5" s="376"/>
      <c r="C5" s="378">
        <v>1</v>
      </c>
      <c r="D5" s="379" t="s">
        <v>222</v>
      </c>
      <c r="E5" s="380"/>
      <c r="F5" s="124"/>
      <c r="G5" s="378"/>
      <c r="H5" s="379"/>
      <c r="I5" s="125"/>
      <c r="J5" s="124">
        <v>0</v>
      </c>
      <c r="K5" s="377"/>
    </row>
    <row r="6" spans="1:11" s="5" customFormat="1" ht="24.6" customHeight="1">
      <c r="A6" s="65" t="s">
        <v>1083</v>
      </c>
      <c r="B6" s="376"/>
      <c r="C6" s="378">
        <v>1</v>
      </c>
      <c r="D6" s="379" t="s">
        <v>222</v>
      </c>
      <c r="E6" s="380"/>
      <c r="F6" s="124"/>
      <c r="G6" s="381"/>
      <c r="H6" s="379"/>
      <c r="I6" s="380"/>
      <c r="J6" s="124">
        <v>0</v>
      </c>
      <c r="K6" s="377"/>
    </row>
    <row r="7" spans="1:11" s="5" customFormat="1" ht="24.6" customHeight="1">
      <c r="A7" s="65" t="s">
        <v>1084</v>
      </c>
      <c r="B7" s="376"/>
      <c r="C7" s="378">
        <v>1</v>
      </c>
      <c r="D7" s="379" t="s">
        <v>222</v>
      </c>
      <c r="E7" s="380"/>
      <c r="F7" s="124"/>
      <c r="G7" s="381"/>
      <c r="H7" s="379"/>
      <c r="I7" s="380"/>
      <c r="J7" s="124">
        <v>0</v>
      </c>
      <c r="K7" s="377"/>
    </row>
    <row r="8" spans="1:11" s="5" customFormat="1" ht="24.6" customHeight="1">
      <c r="A8" s="65" t="s">
        <v>1088</v>
      </c>
      <c r="B8" s="376"/>
      <c r="C8" s="378">
        <v>1</v>
      </c>
      <c r="D8" s="379" t="s">
        <v>222</v>
      </c>
      <c r="E8" s="380"/>
      <c r="F8" s="124"/>
      <c r="G8" s="381"/>
      <c r="H8" s="379"/>
      <c r="I8" s="380"/>
      <c r="J8" s="124">
        <v>0</v>
      </c>
      <c r="K8" s="377"/>
    </row>
    <row r="9" spans="1:11" s="5" customFormat="1" ht="24.6" customHeight="1">
      <c r="A9" s="65" t="s">
        <v>1089</v>
      </c>
      <c r="B9" s="376"/>
      <c r="C9" s="378">
        <v>1</v>
      </c>
      <c r="D9" s="379" t="s">
        <v>222</v>
      </c>
      <c r="E9" s="380"/>
      <c r="F9" s="21"/>
      <c r="G9" s="42"/>
      <c r="H9" s="15"/>
      <c r="I9" s="41"/>
      <c r="J9" s="21">
        <v>0</v>
      </c>
      <c r="K9" s="377"/>
    </row>
    <row r="10" spans="1:11" s="5" customFormat="1" ht="24.6" customHeight="1">
      <c r="A10" s="65"/>
      <c r="B10" s="376"/>
      <c r="C10" s="381"/>
      <c r="D10" s="379"/>
      <c r="E10" s="380"/>
      <c r="F10" s="21"/>
      <c r="G10" s="42"/>
      <c r="H10" s="15"/>
      <c r="I10" s="41"/>
      <c r="J10" s="16"/>
      <c r="K10" s="377"/>
    </row>
    <row r="11" spans="1:11" s="5" customFormat="1" ht="24.6" customHeight="1">
      <c r="A11" s="65"/>
      <c r="B11" s="376"/>
      <c r="C11" s="381"/>
      <c r="D11" s="379"/>
      <c r="E11" s="382"/>
      <c r="F11" s="21"/>
      <c r="G11" s="42"/>
      <c r="H11" s="15"/>
      <c r="I11" s="41"/>
      <c r="J11" s="16"/>
      <c r="K11" s="377"/>
    </row>
    <row r="12" spans="1:11" s="5" customFormat="1" ht="24.6" customHeight="1">
      <c r="A12" s="65"/>
      <c r="B12" s="376"/>
      <c r="C12" s="381"/>
      <c r="D12" s="379"/>
      <c r="E12" s="382"/>
      <c r="F12" s="21">
        <v>0</v>
      </c>
      <c r="G12" s="42"/>
      <c r="H12" s="15"/>
      <c r="I12" s="41"/>
      <c r="J12" s="16"/>
      <c r="K12" s="377"/>
    </row>
    <row r="13" spans="1:11" s="5" customFormat="1" ht="24.6" customHeight="1">
      <c r="A13" s="65"/>
      <c r="B13" s="376"/>
      <c r="C13" s="381"/>
      <c r="D13" s="379"/>
      <c r="E13" s="382"/>
      <c r="F13" s="21">
        <v>0</v>
      </c>
      <c r="G13" s="42"/>
      <c r="H13" s="15"/>
      <c r="I13" s="41"/>
      <c r="J13" s="16"/>
      <c r="K13" s="377"/>
    </row>
    <row r="14" spans="1:11" s="5" customFormat="1" ht="24.6" customHeight="1">
      <c r="A14" s="65"/>
      <c r="B14" s="376"/>
      <c r="C14" s="381"/>
      <c r="D14" s="379"/>
      <c r="E14" s="382"/>
      <c r="F14" s="21">
        <v>0</v>
      </c>
      <c r="G14" s="42"/>
      <c r="H14" s="15"/>
      <c r="I14" s="41"/>
      <c r="J14" s="16"/>
      <c r="K14" s="377"/>
    </row>
    <row r="15" spans="1:11" s="5" customFormat="1" ht="24.6" customHeight="1">
      <c r="A15" s="65"/>
      <c r="B15" s="376"/>
      <c r="C15" s="381"/>
      <c r="D15" s="379"/>
      <c r="E15" s="380"/>
      <c r="F15" s="21">
        <v>0</v>
      </c>
      <c r="G15" s="38"/>
      <c r="H15" s="40"/>
      <c r="I15" s="39"/>
      <c r="J15" s="39"/>
      <c r="K15" s="377"/>
    </row>
    <row r="16" spans="1:11" s="5" customFormat="1" ht="24.6" customHeight="1">
      <c r="A16" s="65"/>
      <c r="B16" s="376"/>
      <c r="C16" s="383"/>
      <c r="D16" s="379"/>
      <c r="E16" s="384"/>
      <c r="F16" s="21">
        <v>0</v>
      </c>
      <c r="G16" s="42"/>
      <c r="H16" s="15"/>
      <c r="I16" s="41"/>
      <c r="J16" s="16"/>
      <c r="K16" s="377"/>
    </row>
    <row r="17" spans="1:11" s="5" customFormat="1" ht="24.6" customHeight="1">
      <c r="A17" s="65"/>
      <c r="B17" s="376"/>
      <c r="C17" s="381"/>
      <c r="D17" s="379"/>
      <c r="E17" s="382"/>
      <c r="F17" s="21">
        <v>0</v>
      </c>
      <c r="G17" s="42"/>
      <c r="H17" s="15"/>
      <c r="I17" s="41"/>
      <c r="J17" s="16"/>
      <c r="K17" s="377"/>
    </row>
    <row r="18" spans="1:11" s="5" customFormat="1" ht="24.6" customHeight="1">
      <c r="A18" s="389"/>
      <c r="B18" s="376"/>
      <c r="C18" s="381"/>
      <c r="D18" s="379"/>
      <c r="E18" s="382"/>
      <c r="F18" s="21">
        <v>0</v>
      </c>
      <c r="G18" s="42"/>
      <c r="H18" s="15"/>
      <c r="I18" s="41"/>
      <c r="J18" s="16"/>
      <c r="K18" s="377"/>
    </row>
    <row r="19" spans="1:11" s="5" customFormat="1" ht="24.6" customHeight="1">
      <c r="A19" s="385"/>
      <c r="B19" s="376"/>
      <c r="C19" s="381"/>
      <c r="D19" s="379"/>
      <c r="E19" s="382"/>
      <c r="F19" s="21">
        <v>0</v>
      </c>
      <c r="G19" s="42"/>
      <c r="H19" s="15"/>
      <c r="I19" s="41"/>
      <c r="J19" s="16"/>
      <c r="K19" s="377"/>
    </row>
    <row r="20" spans="1:11" s="5" customFormat="1" ht="24.6" customHeight="1">
      <c r="A20" s="385"/>
      <c r="B20" s="376"/>
      <c r="C20" s="381"/>
      <c r="D20" s="379"/>
      <c r="E20" s="380"/>
      <c r="F20" s="21">
        <v>0</v>
      </c>
      <c r="G20" s="38"/>
      <c r="H20" s="40"/>
      <c r="I20" s="39"/>
      <c r="J20" s="39"/>
      <c r="K20" s="377"/>
    </row>
    <row r="21" spans="1:11" s="5" customFormat="1" ht="24.6" customHeight="1">
      <c r="A21" s="385"/>
      <c r="B21" s="386"/>
      <c r="C21" s="383"/>
      <c r="D21" s="387"/>
      <c r="E21" s="384"/>
      <c r="F21" s="21">
        <v>0</v>
      </c>
      <c r="G21" s="38"/>
      <c r="H21" s="40"/>
      <c r="I21" s="39"/>
      <c r="J21" s="39"/>
      <c r="K21" s="377"/>
    </row>
    <row r="22" spans="1:11" s="5" customFormat="1" ht="24.6" customHeight="1">
      <c r="A22" s="385"/>
      <c r="B22" s="386"/>
      <c r="C22" s="383"/>
      <c r="D22" s="387"/>
      <c r="E22" s="384"/>
      <c r="F22" s="21"/>
      <c r="G22" s="38"/>
      <c r="H22" s="40"/>
      <c r="I22" s="39"/>
      <c r="J22" s="39"/>
      <c r="K22" s="377"/>
    </row>
    <row r="23" spans="1:11" s="5" customFormat="1" ht="24.6" customHeight="1">
      <c r="A23" s="385"/>
      <c r="B23" s="386"/>
      <c r="C23" s="383"/>
      <c r="D23" s="387"/>
      <c r="E23" s="384"/>
      <c r="F23" s="21"/>
      <c r="G23" s="38"/>
      <c r="H23" s="40"/>
      <c r="I23" s="39"/>
      <c r="J23" s="39"/>
      <c r="K23" s="377"/>
    </row>
    <row r="24" spans="1:11" s="5" customFormat="1" ht="24.6" customHeight="1">
      <c r="A24" s="385"/>
      <c r="B24" s="386"/>
      <c r="C24" s="109"/>
      <c r="D24" s="20"/>
      <c r="E24" s="39"/>
      <c r="F24" s="21">
        <v>0</v>
      </c>
      <c r="G24" s="38"/>
      <c r="H24" s="40"/>
      <c r="I24" s="39"/>
      <c r="J24" s="39"/>
      <c r="K24" s="377"/>
    </row>
    <row r="25" spans="1:11" s="5" customFormat="1" ht="24.6" customHeight="1">
      <c r="A25" s="86" t="s">
        <v>100</v>
      </c>
      <c r="B25" s="37"/>
      <c r="C25" s="143"/>
      <c r="D25" s="20"/>
      <c r="E25" s="39">
        <v>0</v>
      </c>
      <c r="F25" s="21"/>
      <c r="G25" s="38"/>
      <c r="H25" s="40"/>
      <c r="I25" s="39"/>
      <c r="J25" s="128">
        <v>0</v>
      </c>
      <c r="K25" s="67"/>
    </row>
    <row r="26" spans="1:11" ht="24.6" customHeight="1">
      <c r="A26" s="7" t="s">
        <v>47</v>
      </c>
      <c r="B26" s="8"/>
      <c r="C26" s="119"/>
      <c r="D26" s="9"/>
      <c r="E26" s="2"/>
      <c r="F26" s="2"/>
      <c r="G26" s="8"/>
      <c r="H26" s="8"/>
      <c r="I26" s="2"/>
      <c r="J26" s="2"/>
      <c r="K26" s="9"/>
    </row>
    <row r="27" spans="1:11" s="5" customFormat="1" ht="24.6" customHeight="1">
      <c r="A27" s="71" t="s">
        <v>0</v>
      </c>
      <c r="B27" s="72" t="s">
        <v>1</v>
      </c>
      <c r="C27" s="76" t="s">
        <v>94</v>
      </c>
      <c r="D27" s="73"/>
      <c r="E27" s="74"/>
      <c r="F27" s="75"/>
      <c r="G27" s="76" t="s">
        <v>93</v>
      </c>
      <c r="H27" s="76"/>
      <c r="I27" s="74"/>
      <c r="J27" s="75"/>
      <c r="K27" s="77" t="s">
        <v>2</v>
      </c>
    </row>
    <row r="28" spans="1:11" s="5" customFormat="1" ht="24.6" customHeight="1">
      <c r="A28" s="78"/>
      <c r="B28" s="79"/>
      <c r="C28" s="120" t="s">
        <v>4</v>
      </c>
      <c r="D28" s="80" t="s">
        <v>5</v>
      </c>
      <c r="E28" s="81" t="s">
        <v>6</v>
      </c>
      <c r="F28" s="82" t="s">
        <v>3</v>
      </c>
      <c r="G28" s="83" t="s">
        <v>4</v>
      </c>
      <c r="H28" s="84" t="s">
        <v>5</v>
      </c>
      <c r="I28" s="81" t="s">
        <v>6</v>
      </c>
      <c r="J28" s="82" t="s">
        <v>3</v>
      </c>
      <c r="K28" s="85"/>
    </row>
    <row r="29" spans="1:11" s="5" customFormat="1" ht="24.6" customHeight="1">
      <c r="A29" s="141" t="s">
        <v>1082</v>
      </c>
      <c r="B29" s="376"/>
      <c r="C29" s="381"/>
      <c r="D29" s="379"/>
      <c r="E29" s="41"/>
      <c r="F29" s="21"/>
      <c r="G29" s="42"/>
      <c r="H29" s="15"/>
      <c r="I29" s="41"/>
      <c r="J29" s="16"/>
      <c r="K29" s="377"/>
    </row>
    <row r="30" spans="1:11" s="5" customFormat="1" ht="24.6" customHeight="1">
      <c r="A30" s="141" t="s">
        <v>1090</v>
      </c>
      <c r="B30" s="376"/>
      <c r="C30" s="381"/>
      <c r="D30" s="379"/>
      <c r="E30" s="380"/>
      <c r="F30" s="124">
        <v>0</v>
      </c>
      <c r="G30" s="378"/>
      <c r="H30" s="379"/>
      <c r="I30" s="125"/>
      <c r="J30" s="124">
        <v>0</v>
      </c>
      <c r="K30" s="377"/>
    </row>
    <row r="31" spans="1:11" s="5" customFormat="1" ht="24.6" customHeight="1">
      <c r="A31" s="65" t="s">
        <v>107</v>
      </c>
      <c r="B31" s="376" t="s">
        <v>153</v>
      </c>
      <c r="C31" s="378">
        <v>1</v>
      </c>
      <c r="D31" s="379" t="s">
        <v>108</v>
      </c>
      <c r="E31" s="380"/>
      <c r="F31" s="124"/>
      <c r="G31" s="381"/>
      <c r="H31" s="379"/>
      <c r="I31" s="125"/>
      <c r="J31" s="124">
        <v>0</v>
      </c>
      <c r="K31" s="377"/>
    </row>
    <row r="32" spans="1:11" s="5" customFormat="1" ht="24.6" customHeight="1">
      <c r="A32" s="65" t="s">
        <v>109</v>
      </c>
      <c r="B32" s="376" t="s">
        <v>111</v>
      </c>
      <c r="C32" s="378">
        <v>1</v>
      </c>
      <c r="D32" s="379" t="s">
        <v>108</v>
      </c>
      <c r="E32" s="380"/>
      <c r="F32" s="124"/>
      <c r="G32" s="381"/>
      <c r="H32" s="379"/>
      <c r="I32" s="125"/>
      <c r="J32" s="21">
        <v>0</v>
      </c>
      <c r="K32" s="377"/>
    </row>
    <row r="33" spans="1:11" s="5" customFormat="1" ht="24.6" customHeight="1">
      <c r="A33" s="65" t="s">
        <v>110</v>
      </c>
      <c r="B33" s="376" t="s">
        <v>113</v>
      </c>
      <c r="C33" s="378">
        <v>1</v>
      </c>
      <c r="D33" s="379" t="s">
        <v>108</v>
      </c>
      <c r="E33" s="380"/>
      <c r="F33" s="124"/>
      <c r="G33" s="381"/>
      <c r="H33" s="379"/>
      <c r="I33" s="125"/>
      <c r="J33" s="21">
        <v>0</v>
      </c>
      <c r="K33" s="377"/>
    </row>
    <row r="34" spans="1:11" s="5" customFormat="1" ht="24.6" customHeight="1">
      <c r="A34" s="65" t="s">
        <v>114</v>
      </c>
      <c r="B34" s="376" t="s">
        <v>115</v>
      </c>
      <c r="C34" s="378">
        <v>4</v>
      </c>
      <c r="D34" s="379" t="s">
        <v>108</v>
      </c>
      <c r="E34" s="380"/>
      <c r="F34" s="124"/>
      <c r="G34" s="42"/>
      <c r="H34" s="15"/>
      <c r="I34" s="125"/>
      <c r="J34" s="16">
        <v>0</v>
      </c>
      <c r="K34" s="377"/>
    </row>
    <row r="35" spans="1:11" s="5" customFormat="1" ht="24.6" customHeight="1">
      <c r="A35" s="65" t="s">
        <v>116</v>
      </c>
      <c r="B35" s="376" t="s">
        <v>117</v>
      </c>
      <c r="C35" s="378">
        <v>1</v>
      </c>
      <c r="D35" s="379" t="s">
        <v>108</v>
      </c>
      <c r="E35" s="380"/>
      <c r="F35" s="124"/>
      <c r="G35" s="42"/>
      <c r="H35" s="15"/>
      <c r="I35" s="125"/>
      <c r="J35" s="16">
        <v>0</v>
      </c>
      <c r="K35" s="377"/>
    </row>
    <row r="36" spans="1:11" s="5" customFormat="1" ht="24.6" customHeight="1">
      <c r="A36" s="65" t="s">
        <v>116</v>
      </c>
      <c r="B36" s="376" t="s">
        <v>119</v>
      </c>
      <c r="C36" s="378">
        <v>1</v>
      </c>
      <c r="D36" s="379" t="s">
        <v>108</v>
      </c>
      <c r="E36" s="380"/>
      <c r="F36" s="124"/>
      <c r="G36" s="42"/>
      <c r="H36" s="15"/>
      <c r="I36" s="125"/>
      <c r="J36" s="16">
        <v>0</v>
      </c>
      <c r="K36" s="377"/>
    </row>
    <row r="37" spans="1:11" s="5" customFormat="1" ht="24.6" customHeight="1">
      <c r="A37" s="65" t="s">
        <v>148</v>
      </c>
      <c r="B37" s="376" t="s">
        <v>118</v>
      </c>
      <c r="C37" s="378">
        <v>1</v>
      </c>
      <c r="D37" s="379" t="s">
        <v>108</v>
      </c>
      <c r="E37" s="380"/>
      <c r="F37" s="124"/>
      <c r="G37" s="42"/>
      <c r="H37" s="15"/>
      <c r="I37" s="125"/>
      <c r="J37" s="16">
        <v>0</v>
      </c>
      <c r="K37" s="377"/>
    </row>
    <row r="38" spans="1:11" s="5" customFormat="1" ht="24.6" customHeight="1">
      <c r="A38" s="65" t="s">
        <v>120</v>
      </c>
      <c r="B38" s="376" t="s">
        <v>121</v>
      </c>
      <c r="C38" s="378">
        <v>1</v>
      </c>
      <c r="D38" s="379" t="s">
        <v>108</v>
      </c>
      <c r="E38" s="380"/>
      <c r="F38" s="124"/>
      <c r="G38" s="42"/>
      <c r="H38" s="15"/>
      <c r="I38" s="125"/>
      <c r="J38" s="16">
        <v>0</v>
      </c>
      <c r="K38" s="377"/>
    </row>
    <row r="39" spans="1:11" s="5" customFormat="1" ht="24.6" customHeight="1">
      <c r="A39" s="65" t="s">
        <v>122</v>
      </c>
      <c r="B39" s="376" t="s">
        <v>123</v>
      </c>
      <c r="C39" s="381">
        <v>11.6</v>
      </c>
      <c r="D39" s="379" t="s">
        <v>92</v>
      </c>
      <c r="E39" s="380"/>
      <c r="F39" s="124"/>
      <c r="G39" s="42"/>
      <c r="H39" s="15"/>
      <c r="I39" s="125"/>
      <c r="J39" s="16">
        <v>0</v>
      </c>
      <c r="K39" s="377"/>
    </row>
    <row r="40" spans="1:11" s="5" customFormat="1" ht="24.6" customHeight="1">
      <c r="A40" s="65" t="s">
        <v>124</v>
      </c>
      <c r="B40" s="376" t="s">
        <v>125</v>
      </c>
      <c r="C40" s="381">
        <v>11.6</v>
      </c>
      <c r="D40" s="379" t="s">
        <v>92</v>
      </c>
      <c r="E40" s="380"/>
      <c r="F40" s="124"/>
      <c r="G40" s="38"/>
      <c r="H40" s="40"/>
      <c r="I40" s="125"/>
      <c r="J40" s="39">
        <v>0</v>
      </c>
      <c r="K40" s="377"/>
    </row>
    <row r="41" spans="1:11" s="5" customFormat="1" ht="24.6" customHeight="1">
      <c r="A41" s="65"/>
      <c r="B41" s="376"/>
      <c r="C41" s="378"/>
      <c r="D41" s="379"/>
      <c r="E41" s="380"/>
      <c r="F41" s="21"/>
      <c r="G41" s="42"/>
      <c r="H41" s="15"/>
      <c r="I41" s="128"/>
      <c r="J41" s="16"/>
      <c r="K41" s="377"/>
    </row>
    <row r="42" spans="1:11" s="5" customFormat="1" ht="24.6" customHeight="1">
      <c r="A42" s="141" t="s">
        <v>1091</v>
      </c>
      <c r="B42" s="376"/>
      <c r="C42" s="381"/>
      <c r="D42" s="379"/>
      <c r="E42" s="380"/>
      <c r="F42" s="21"/>
      <c r="G42" s="42"/>
      <c r="H42" s="15"/>
      <c r="I42" s="128"/>
      <c r="J42" s="16"/>
      <c r="K42" s="377"/>
    </row>
    <row r="43" spans="1:11" s="5" customFormat="1" ht="24.6" customHeight="1">
      <c r="A43" s="65" t="s">
        <v>132</v>
      </c>
      <c r="B43" s="376" t="s">
        <v>133</v>
      </c>
      <c r="C43" s="381">
        <v>3.4</v>
      </c>
      <c r="D43" s="379" t="s">
        <v>92</v>
      </c>
      <c r="E43" s="380"/>
      <c r="F43" s="21"/>
      <c r="G43" s="42"/>
      <c r="H43" s="15"/>
      <c r="I43" s="128"/>
      <c r="J43" s="16"/>
      <c r="K43" s="377"/>
    </row>
    <row r="44" spans="1:11" s="5" customFormat="1" ht="24.6" customHeight="1">
      <c r="A44" s="65" t="s">
        <v>134</v>
      </c>
      <c r="B44" s="376" t="s">
        <v>135</v>
      </c>
      <c r="C44" s="381">
        <v>3.4</v>
      </c>
      <c r="D44" s="379" t="s">
        <v>92</v>
      </c>
      <c r="E44" s="380"/>
      <c r="F44" s="21"/>
      <c r="G44" s="42"/>
      <c r="H44" s="15"/>
      <c r="I44" s="128"/>
      <c r="J44" s="16"/>
      <c r="K44" s="377"/>
    </row>
    <row r="45" spans="1:11" s="5" customFormat="1" ht="24.6" customHeight="1">
      <c r="A45" s="65" t="s">
        <v>136</v>
      </c>
      <c r="B45" s="376" t="s">
        <v>137</v>
      </c>
      <c r="C45" s="378">
        <v>1</v>
      </c>
      <c r="D45" s="379" t="s">
        <v>108</v>
      </c>
      <c r="E45" s="380"/>
      <c r="F45" s="21"/>
      <c r="G45" s="38"/>
      <c r="H45" s="40"/>
      <c r="I45" s="128"/>
      <c r="J45" s="39"/>
      <c r="K45" s="377"/>
    </row>
    <row r="46" spans="1:11" s="5" customFormat="1" ht="24.6" customHeight="1">
      <c r="A46" s="65" t="s">
        <v>221</v>
      </c>
      <c r="B46" s="376" t="s">
        <v>138</v>
      </c>
      <c r="C46" s="378">
        <v>1</v>
      </c>
      <c r="D46" s="379" t="s">
        <v>108</v>
      </c>
      <c r="E46" s="380"/>
      <c r="F46" s="21"/>
      <c r="G46" s="38"/>
      <c r="H46" s="40"/>
      <c r="I46" s="128"/>
      <c r="J46" s="39"/>
      <c r="K46" s="377"/>
    </row>
    <row r="47" spans="1:11" s="5" customFormat="1" ht="24.6" customHeight="1">
      <c r="A47" s="389" t="s">
        <v>127</v>
      </c>
      <c r="B47" s="376" t="s">
        <v>128</v>
      </c>
      <c r="C47" s="378">
        <v>1</v>
      </c>
      <c r="D47" s="379" t="s">
        <v>108</v>
      </c>
      <c r="E47" s="380"/>
      <c r="F47" s="21"/>
      <c r="G47" s="38"/>
      <c r="H47" s="40"/>
      <c r="I47" s="128"/>
      <c r="J47" s="39"/>
      <c r="K47" s="377"/>
    </row>
    <row r="48" spans="1:11" s="5" customFormat="1" ht="24.6" customHeight="1">
      <c r="A48" s="65" t="s">
        <v>114</v>
      </c>
      <c r="B48" s="376" t="s">
        <v>139</v>
      </c>
      <c r="C48" s="381">
        <v>2.4</v>
      </c>
      <c r="D48" s="379" t="s">
        <v>150</v>
      </c>
      <c r="E48" s="380"/>
      <c r="F48" s="21"/>
      <c r="G48" s="38"/>
      <c r="H48" s="40"/>
      <c r="I48" s="128"/>
      <c r="J48" s="39"/>
      <c r="K48" s="377"/>
    </row>
    <row r="49" spans="1:11" s="5" customFormat="1" ht="24.6" customHeight="1">
      <c r="A49" s="65" t="s">
        <v>141</v>
      </c>
      <c r="B49" s="376" t="s">
        <v>143</v>
      </c>
      <c r="C49" s="381">
        <v>1.1000000000000001</v>
      </c>
      <c r="D49" s="379" t="s">
        <v>140</v>
      </c>
      <c r="E49" s="380"/>
      <c r="F49" s="21"/>
      <c r="G49" s="38"/>
      <c r="H49" s="40"/>
      <c r="I49" s="128"/>
      <c r="J49" s="39"/>
      <c r="K49" s="377"/>
    </row>
    <row r="50" spans="1:11" s="5" customFormat="1" ht="24.6" customHeight="1">
      <c r="A50" s="145" t="s">
        <v>147</v>
      </c>
      <c r="B50" s="37" t="s">
        <v>151</v>
      </c>
      <c r="C50" s="107">
        <v>4.2</v>
      </c>
      <c r="D50" s="20" t="s">
        <v>149</v>
      </c>
      <c r="E50" s="39"/>
      <c r="F50" s="21"/>
      <c r="G50" s="38"/>
      <c r="H50" s="40"/>
      <c r="I50" s="128"/>
      <c r="J50" s="128"/>
      <c r="K50" s="67"/>
    </row>
    <row r="51" spans="1:11" ht="24.6" customHeight="1">
      <c r="A51" s="7" t="s">
        <v>47</v>
      </c>
      <c r="B51" s="8"/>
      <c r="C51" s="119"/>
      <c r="D51" s="9"/>
      <c r="E51" s="2"/>
      <c r="F51" s="2"/>
      <c r="G51" s="8"/>
      <c r="H51" s="8"/>
      <c r="I51" s="2"/>
      <c r="J51" s="2"/>
      <c r="K51" s="9"/>
    </row>
    <row r="52" spans="1:11" s="5" customFormat="1" ht="24.6" customHeight="1">
      <c r="A52" s="71" t="s">
        <v>0</v>
      </c>
      <c r="B52" s="72" t="s">
        <v>1</v>
      </c>
      <c r="C52" s="76" t="s">
        <v>94</v>
      </c>
      <c r="D52" s="73"/>
      <c r="E52" s="74"/>
      <c r="F52" s="75"/>
      <c r="G52" s="76" t="s">
        <v>93</v>
      </c>
      <c r="H52" s="76"/>
      <c r="I52" s="74"/>
      <c r="J52" s="75"/>
      <c r="K52" s="77" t="s">
        <v>2</v>
      </c>
    </row>
    <row r="53" spans="1:11" s="5" customFormat="1" ht="24.6" customHeight="1">
      <c r="A53" s="78"/>
      <c r="B53" s="79"/>
      <c r="C53" s="120" t="s">
        <v>4</v>
      </c>
      <c r="D53" s="80" t="s">
        <v>5</v>
      </c>
      <c r="E53" s="81" t="s">
        <v>6</v>
      </c>
      <c r="F53" s="82" t="s">
        <v>3</v>
      </c>
      <c r="G53" s="83" t="s">
        <v>4</v>
      </c>
      <c r="H53" s="84" t="s">
        <v>5</v>
      </c>
      <c r="I53" s="81" t="s">
        <v>6</v>
      </c>
      <c r="J53" s="82" t="s">
        <v>3</v>
      </c>
      <c r="K53" s="85"/>
    </row>
    <row r="54" spans="1:11" s="5" customFormat="1" ht="24.6" customHeight="1">
      <c r="A54" s="65" t="s">
        <v>122</v>
      </c>
      <c r="B54" s="376" t="s">
        <v>123</v>
      </c>
      <c r="C54" s="381">
        <v>9.1</v>
      </c>
      <c r="D54" s="379" t="s">
        <v>92</v>
      </c>
      <c r="E54" s="380"/>
      <c r="F54" s="21"/>
      <c r="G54" s="42"/>
      <c r="H54" s="15"/>
      <c r="I54" s="128"/>
      <c r="J54" s="16"/>
      <c r="K54" s="43"/>
    </row>
    <row r="55" spans="1:11" s="5" customFormat="1" ht="24.6" customHeight="1">
      <c r="A55" s="65" t="s">
        <v>124</v>
      </c>
      <c r="B55" s="376" t="s">
        <v>125</v>
      </c>
      <c r="C55" s="381">
        <v>9.1</v>
      </c>
      <c r="D55" s="379" t="s">
        <v>92</v>
      </c>
      <c r="E55" s="380"/>
      <c r="F55" s="21"/>
      <c r="G55" s="378"/>
      <c r="H55" s="379"/>
      <c r="I55" s="128"/>
      <c r="J55" s="21"/>
      <c r="K55" s="377"/>
    </row>
    <row r="56" spans="1:11" s="5" customFormat="1" ht="24.6" customHeight="1">
      <c r="A56" s="65" t="s">
        <v>107</v>
      </c>
      <c r="B56" s="376" t="s">
        <v>152</v>
      </c>
      <c r="C56" s="378">
        <v>1</v>
      </c>
      <c r="D56" s="379" t="s">
        <v>108</v>
      </c>
      <c r="E56" s="380"/>
      <c r="F56" s="21"/>
      <c r="G56" s="378"/>
      <c r="H56" s="379"/>
      <c r="I56" s="128"/>
      <c r="J56" s="21"/>
      <c r="K56" s="377"/>
    </row>
    <row r="57" spans="1:11" s="5" customFormat="1" ht="24.6" customHeight="1">
      <c r="A57" s="65" t="s">
        <v>109</v>
      </c>
      <c r="B57" s="376" t="s">
        <v>112</v>
      </c>
      <c r="C57" s="378">
        <v>1</v>
      </c>
      <c r="D57" s="379" t="s">
        <v>108</v>
      </c>
      <c r="E57" s="380"/>
      <c r="F57" s="21"/>
      <c r="G57" s="378"/>
      <c r="H57" s="379"/>
      <c r="I57" s="128"/>
      <c r="J57" s="21"/>
      <c r="K57" s="377"/>
    </row>
    <row r="58" spans="1:11" s="5" customFormat="1" ht="24.6" customHeight="1">
      <c r="A58" s="65" t="s">
        <v>130</v>
      </c>
      <c r="B58" s="376" t="s">
        <v>131</v>
      </c>
      <c r="C58" s="378">
        <v>1</v>
      </c>
      <c r="D58" s="379" t="s">
        <v>108</v>
      </c>
      <c r="E58" s="380"/>
      <c r="F58" s="21"/>
      <c r="G58" s="42"/>
      <c r="H58" s="15"/>
      <c r="I58" s="128"/>
      <c r="J58" s="16"/>
      <c r="K58" s="377"/>
    </row>
    <row r="59" spans="1:11" s="5" customFormat="1" ht="24.6" customHeight="1">
      <c r="A59" s="141" t="s">
        <v>1092</v>
      </c>
      <c r="B59" s="376"/>
      <c r="C59" s="381"/>
      <c r="D59" s="379"/>
      <c r="E59" s="380"/>
      <c r="F59" s="21"/>
      <c r="G59" s="42"/>
      <c r="H59" s="15"/>
      <c r="I59" s="128"/>
      <c r="J59" s="16"/>
      <c r="K59" s="377"/>
    </row>
    <row r="60" spans="1:11" s="5" customFormat="1" ht="24.6" customHeight="1">
      <c r="A60" s="65" t="s">
        <v>122</v>
      </c>
      <c r="B60" s="376" t="s">
        <v>123</v>
      </c>
      <c r="C60" s="381">
        <v>15</v>
      </c>
      <c r="D60" s="379" t="s">
        <v>92</v>
      </c>
      <c r="E60" s="380"/>
      <c r="F60" s="21"/>
      <c r="G60" s="42"/>
      <c r="H60" s="15"/>
      <c r="I60" s="128"/>
      <c r="J60" s="16"/>
      <c r="K60" s="377"/>
    </row>
    <row r="61" spans="1:11" s="5" customFormat="1" ht="24.6" customHeight="1">
      <c r="A61" s="65" t="s">
        <v>124</v>
      </c>
      <c r="B61" s="376" t="s">
        <v>125</v>
      </c>
      <c r="C61" s="381">
        <v>15</v>
      </c>
      <c r="D61" s="379" t="s">
        <v>92</v>
      </c>
      <c r="E61" s="380"/>
      <c r="F61" s="21"/>
      <c r="G61" s="42"/>
      <c r="H61" s="15"/>
      <c r="I61" s="128"/>
      <c r="J61" s="16"/>
      <c r="K61" s="377"/>
    </row>
    <row r="62" spans="1:11" s="5" customFormat="1" ht="24.6" customHeight="1">
      <c r="A62" s="65" t="s">
        <v>114</v>
      </c>
      <c r="B62" s="376" t="s">
        <v>144</v>
      </c>
      <c r="C62" s="381">
        <v>16.3</v>
      </c>
      <c r="D62" s="379" t="s">
        <v>140</v>
      </c>
      <c r="E62" s="380"/>
      <c r="F62" s="21"/>
      <c r="G62" s="42"/>
      <c r="H62" s="15"/>
      <c r="I62" s="128"/>
      <c r="J62" s="16"/>
      <c r="K62" s="377"/>
    </row>
    <row r="63" spans="1:11" s="5" customFormat="1" ht="24.6" customHeight="1">
      <c r="A63" s="65" t="s">
        <v>120</v>
      </c>
      <c r="B63" s="376" t="s">
        <v>126</v>
      </c>
      <c r="C63" s="378">
        <v>1</v>
      </c>
      <c r="D63" s="379" t="s">
        <v>108</v>
      </c>
      <c r="E63" s="380"/>
      <c r="F63" s="21"/>
      <c r="G63" s="42"/>
      <c r="H63" s="15"/>
      <c r="I63" s="128"/>
      <c r="J63" s="16"/>
      <c r="K63" s="392"/>
    </row>
    <row r="64" spans="1:11" s="5" customFormat="1" ht="24.6" customHeight="1">
      <c r="A64" s="65" t="s">
        <v>130</v>
      </c>
      <c r="B64" s="376" t="s">
        <v>131</v>
      </c>
      <c r="C64" s="378">
        <v>1</v>
      </c>
      <c r="D64" s="379" t="s">
        <v>108</v>
      </c>
      <c r="E64" s="380"/>
      <c r="F64" s="21"/>
      <c r="G64" s="42"/>
      <c r="H64" s="15"/>
      <c r="I64" s="128"/>
      <c r="J64" s="16"/>
      <c r="K64" s="392"/>
    </row>
    <row r="65" spans="1:11" s="5" customFormat="1" ht="24.6" customHeight="1">
      <c r="A65" s="141" t="s">
        <v>1093</v>
      </c>
      <c r="B65" s="376"/>
      <c r="C65" s="381"/>
      <c r="D65" s="379"/>
      <c r="E65" s="380"/>
      <c r="F65" s="21"/>
      <c r="G65" s="42"/>
      <c r="H65" s="15"/>
      <c r="I65" s="128"/>
      <c r="J65" s="16"/>
      <c r="K65" s="377"/>
    </row>
    <row r="66" spans="1:11" s="5" customFormat="1" ht="24.6" customHeight="1">
      <c r="A66" s="65" t="s">
        <v>129</v>
      </c>
      <c r="B66" s="376"/>
      <c r="C66" s="381">
        <v>11.24</v>
      </c>
      <c r="D66" s="379" t="s">
        <v>140</v>
      </c>
      <c r="E66" s="380"/>
      <c r="F66" s="21"/>
      <c r="G66" s="42"/>
      <c r="H66" s="15"/>
      <c r="I66" s="128"/>
      <c r="J66" s="16"/>
      <c r="K66" s="377"/>
    </row>
    <row r="67" spans="1:11" s="5" customFormat="1" ht="24.6" customHeight="1">
      <c r="A67" s="65" t="s">
        <v>145</v>
      </c>
      <c r="B67" s="376" t="s">
        <v>146</v>
      </c>
      <c r="C67" s="378">
        <v>1</v>
      </c>
      <c r="D67" s="379" t="s">
        <v>108</v>
      </c>
      <c r="E67" s="380"/>
      <c r="F67" s="21"/>
      <c r="G67" s="42"/>
      <c r="H67" s="15"/>
      <c r="I67" s="128"/>
      <c r="J67" s="16"/>
      <c r="K67" s="392"/>
    </row>
    <row r="68" spans="1:11" s="5" customFormat="1" ht="24.6" customHeight="1">
      <c r="A68" s="65" t="s">
        <v>114</v>
      </c>
      <c r="B68" s="376" t="s">
        <v>144</v>
      </c>
      <c r="C68" s="381">
        <v>11.2</v>
      </c>
      <c r="D68" s="379" t="s">
        <v>140</v>
      </c>
      <c r="E68" s="380"/>
      <c r="F68" s="21"/>
      <c r="G68" s="42"/>
      <c r="H68" s="15"/>
      <c r="I68" s="128"/>
      <c r="J68" s="16"/>
      <c r="K68" s="392"/>
    </row>
    <row r="69" spans="1:11" s="5" customFormat="1" ht="24.6" customHeight="1">
      <c r="A69" s="65" t="s">
        <v>141</v>
      </c>
      <c r="B69" s="376" t="s">
        <v>142</v>
      </c>
      <c r="C69" s="381">
        <v>0.9</v>
      </c>
      <c r="D69" s="379" t="s">
        <v>140</v>
      </c>
      <c r="E69" s="380"/>
      <c r="F69" s="21"/>
      <c r="G69" s="38"/>
      <c r="H69" s="40"/>
      <c r="I69" s="128"/>
      <c r="J69" s="39"/>
      <c r="K69" s="67"/>
    </row>
    <row r="70" spans="1:11" s="5" customFormat="1" ht="24.6" customHeight="1">
      <c r="A70" s="65" t="s">
        <v>122</v>
      </c>
      <c r="B70" s="376" t="s">
        <v>123</v>
      </c>
      <c r="C70" s="381">
        <v>9.6999999999999993</v>
      </c>
      <c r="D70" s="379" t="s">
        <v>92</v>
      </c>
      <c r="E70" s="380"/>
      <c r="F70" s="21"/>
      <c r="G70" s="38"/>
      <c r="H70" s="40"/>
      <c r="I70" s="128"/>
      <c r="J70" s="39"/>
      <c r="K70" s="67"/>
    </row>
    <row r="71" spans="1:11" s="5" customFormat="1" ht="24.6" customHeight="1">
      <c r="A71" s="65" t="s">
        <v>124</v>
      </c>
      <c r="B71" s="376" t="s">
        <v>125</v>
      </c>
      <c r="C71" s="381">
        <v>9.6999999999999993</v>
      </c>
      <c r="D71" s="379" t="s">
        <v>92</v>
      </c>
      <c r="E71" s="380"/>
      <c r="F71" s="21"/>
      <c r="G71" s="38"/>
      <c r="H71" s="40"/>
      <c r="I71" s="128"/>
      <c r="J71" s="39"/>
      <c r="K71" s="67"/>
    </row>
    <row r="72" spans="1:11" s="5" customFormat="1" ht="24.6" customHeight="1">
      <c r="A72" s="141" t="s">
        <v>1094</v>
      </c>
      <c r="B72" s="376"/>
      <c r="C72" s="381"/>
      <c r="D72" s="379"/>
      <c r="E72" s="380"/>
      <c r="F72" s="21"/>
      <c r="G72" s="42"/>
      <c r="H72" s="15"/>
      <c r="I72" s="128"/>
      <c r="J72" s="16"/>
      <c r="K72" s="377"/>
    </row>
    <row r="73" spans="1:11" s="5" customFormat="1" ht="24.6" customHeight="1">
      <c r="A73" s="65" t="s">
        <v>1025</v>
      </c>
      <c r="B73" s="376" t="s">
        <v>1026</v>
      </c>
      <c r="C73" s="378">
        <v>2</v>
      </c>
      <c r="D73" s="379" t="s">
        <v>108</v>
      </c>
      <c r="E73" s="380"/>
      <c r="F73" s="21"/>
      <c r="G73" s="38"/>
      <c r="H73" s="40"/>
      <c r="I73" s="128"/>
      <c r="J73" s="39"/>
      <c r="K73" s="67"/>
    </row>
    <row r="74" spans="1:11" s="5" customFormat="1" ht="24.6" customHeight="1">
      <c r="A74" s="65"/>
      <c r="B74" s="376"/>
      <c r="C74" s="378"/>
      <c r="D74" s="379"/>
      <c r="E74" s="380"/>
      <c r="F74" s="21"/>
      <c r="G74" s="38"/>
      <c r="H74" s="40"/>
      <c r="I74" s="128"/>
      <c r="J74" s="39"/>
      <c r="K74" s="67"/>
    </row>
    <row r="75" spans="1:11" s="5" customFormat="1" ht="24.6" customHeight="1">
      <c r="A75" s="86" t="s">
        <v>100</v>
      </c>
      <c r="B75" s="37"/>
      <c r="C75" s="130"/>
      <c r="D75" s="20"/>
      <c r="E75" s="39"/>
      <c r="F75" s="21"/>
      <c r="G75" s="38"/>
      <c r="H75" s="40"/>
      <c r="I75" s="39"/>
      <c r="J75" s="21">
        <v>0</v>
      </c>
      <c r="K75" s="67"/>
    </row>
    <row r="76" spans="1:11" ht="24.6" customHeight="1">
      <c r="A76" s="7" t="s">
        <v>47</v>
      </c>
      <c r="B76" s="8"/>
      <c r="C76" s="119"/>
      <c r="D76" s="9"/>
      <c r="E76" s="2"/>
      <c r="F76" s="2"/>
      <c r="G76" s="8"/>
      <c r="H76" s="8"/>
      <c r="I76" s="2"/>
      <c r="J76" s="2"/>
      <c r="K76" s="9"/>
    </row>
    <row r="77" spans="1:11" s="5" customFormat="1" ht="24.6" customHeight="1">
      <c r="A77" s="71" t="s">
        <v>0</v>
      </c>
      <c r="B77" s="72" t="s">
        <v>1</v>
      </c>
      <c r="C77" s="76" t="s">
        <v>94</v>
      </c>
      <c r="D77" s="73"/>
      <c r="E77" s="74"/>
      <c r="F77" s="75"/>
      <c r="G77" s="76" t="s">
        <v>93</v>
      </c>
      <c r="H77" s="76"/>
      <c r="I77" s="74"/>
      <c r="J77" s="75"/>
      <c r="K77" s="77" t="s">
        <v>2</v>
      </c>
    </row>
    <row r="78" spans="1:11" s="5" customFormat="1" ht="24.6" customHeight="1">
      <c r="A78" s="78"/>
      <c r="B78" s="79"/>
      <c r="C78" s="120" t="s">
        <v>4</v>
      </c>
      <c r="D78" s="80" t="s">
        <v>5</v>
      </c>
      <c r="E78" s="81" t="s">
        <v>6</v>
      </c>
      <c r="F78" s="82" t="s">
        <v>3</v>
      </c>
      <c r="G78" s="83" t="s">
        <v>4</v>
      </c>
      <c r="H78" s="84" t="s">
        <v>5</v>
      </c>
      <c r="I78" s="81" t="s">
        <v>6</v>
      </c>
      <c r="J78" s="82" t="s">
        <v>3</v>
      </c>
      <c r="K78" s="85"/>
    </row>
    <row r="79" spans="1:11" s="5" customFormat="1" ht="24.6" customHeight="1">
      <c r="A79" s="141" t="s">
        <v>1083</v>
      </c>
      <c r="B79" s="376"/>
      <c r="C79" s="378"/>
      <c r="D79" s="379"/>
      <c r="E79" s="128"/>
      <c r="F79" s="21">
        <v>0</v>
      </c>
      <c r="G79" s="45"/>
      <c r="H79" s="15"/>
      <c r="I79" s="41"/>
      <c r="J79" s="16"/>
      <c r="K79" s="377"/>
    </row>
    <row r="80" spans="1:11" s="5" customFormat="1" ht="24.6" customHeight="1">
      <c r="A80" s="141" t="s">
        <v>1095</v>
      </c>
      <c r="B80" s="376"/>
      <c r="C80" s="381"/>
      <c r="D80" s="379"/>
      <c r="E80" s="380"/>
      <c r="F80" s="21">
        <v>0</v>
      </c>
      <c r="G80" s="393"/>
      <c r="H80" s="394"/>
      <c r="I80" s="21"/>
      <c r="J80" s="21">
        <v>0</v>
      </c>
      <c r="K80" s="377"/>
    </row>
    <row r="81" spans="1:11" s="5" customFormat="1" ht="24.6" customHeight="1">
      <c r="A81" s="65" t="s">
        <v>129</v>
      </c>
      <c r="B81" s="376"/>
      <c r="C81" s="381">
        <v>27.3</v>
      </c>
      <c r="D81" s="379" t="s">
        <v>150</v>
      </c>
      <c r="E81" s="380"/>
      <c r="F81" s="21"/>
      <c r="G81" s="395"/>
      <c r="H81" s="394"/>
      <c r="I81" s="41"/>
      <c r="J81" s="21"/>
      <c r="K81" s="377"/>
    </row>
    <row r="82" spans="1:11" s="5" customFormat="1" ht="24.6" customHeight="1">
      <c r="A82" s="65" t="s">
        <v>122</v>
      </c>
      <c r="B82" s="376" t="s">
        <v>123</v>
      </c>
      <c r="C82" s="381">
        <v>67.900000000000006</v>
      </c>
      <c r="D82" s="379" t="s">
        <v>92</v>
      </c>
      <c r="E82" s="380"/>
      <c r="F82" s="21"/>
      <c r="G82" s="395"/>
      <c r="H82" s="394"/>
      <c r="I82" s="41"/>
      <c r="J82" s="21"/>
      <c r="K82" s="377"/>
    </row>
    <row r="83" spans="1:11" s="5" customFormat="1" ht="24.6" customHeight="1">
      <c r="A83" s="65" t="s">
        <v>124</v>
      </c>
      <c r="B83" s="376" t="s">
        <v>125</v>
      </c>
      <c r="C83" s="381">
        <v>67.900000000000006</v>
      </c>
      <c r="D83" s="379" t="s">
        <v>92</v>
      </c>
      <c r="E83" s="380"/>
      <c r="F83" s="21"/>
      <c r="G83" s="395"/>
      <c r="H83" s="394"/>
      <c r="I83" s="41"/>
      <c r="J83" s="21"/>
      <c r="K83" s="377"/>
    </row>
    <row r="84" spans="1:11" s="5" customFormat="1" ht="24.6" customHeight="1">
      <c r="A84" s="65" t="s">
        <v>114</v>
      </c>
      <c r="B84" s="376" t="s">
        <v>144</v>
      </c>
      <c r="C84" s="381">
        <v>42</v>
      </c>
      <c r="D84" s="379" t="s">
        <v>150</v>
      </c>
      <c r="E84" s="380"/>
      <c r="F84" s="21"/>
      <c r="G84" s="395"/>
      <c r="H84" s="394"/>
      <c r="I84" s="41"/>
      <c r="J84" s="21"/>
      <c r="K84" s="377"/>
    </row>
    <row r="85" spans="1:11" s="5" customFormat="1" ht="24.6" customHeight="1">
      <c r="A85" s="65" t="s">
        <v>141</v>
      </c>
      <c r="B85" s="376" t="s">
        <v>142</v>
      </c>
      <c r="C85" s="381">
        <v>0.9</v>
      </c>
      <c r="D85" s="379" t="s">
        <v>140</v>
      </c>
      <c r="E85" s="380"/>
      <c r="F85" s="21"/>
      <c r="G85" s="395"/>
      <c r="H85" s="394"/>
      <c r="I85" s="41"/>
      <c r="J85" s="21"/>
      <c r="K85" s="67"/>
    </row>
    <row r="86" spans="1:11" s="5" customFormat="1" ht="24.6" customHeight="1">
      <c r="A86" s="65" t="s">
        <v>154</v>
      </c>
      <c r="B86" s="376" t="s">
        <v>157</v>
      </c>
      <c r="C86" s="378">
        <v>1</v>
      </c>
      <c r="D86" s="379" t="s">
        <v>108</v>
      </c>
      <c r="E86" s="380"/>
      <c r="F86" s="21"/>
      <c r="G86" s="378"/>
      <c r="H86" s="379"/>
      <c r="I86" s="41"/>
      <c r="J86" s="21"/>
      <c r="K86" s="67"/>
    </row>
    <row r="87" spans="1:11" s="5" customFormat="1" ht="24.6" customHeight="1">
      <c r="A87" s="385" t="s">
        <v>156</v>
      </c>
      <c r="B87" s="376" t="s">
        <v>158</v>
      </c>
      <c r="C87" s="378">
        <v>1</v>
      </c>
      <c r="D87" s="379" t="s">
        <v>108</v>
      </c>
      <c r="E87" s="380"/>
      <c r="F87" s="21"/>
      <c r="G87" s="378"/>
      <c r="H87" s="379"/>
      <c r="I87" s="41"/>
      <c r="J87" s="21"/>
      <c r="K87" s="67"/>
    </row>
    <row r="88" spans="1:11" s="5" customFormat="1" ht="24.6" customHeight="1">
      <c r="A88" s="385" t="s">
        <v>159</v>
      </c>
      <c r="B88" s="376" t="s">
        <v>160</v>
      </c>
      <c r="C88" s="378">
        <v>3</v>
      </c>
      <c r="D88" s="379" t="s">
        <v>108</v>
      </c>
      <c r="E88" s="380"/>
      <c r="F88" s="21"/>
      <c r="G88" s="378"/>
      <c r="H88" s="379"/>
      <c r="I88" s="41"/>
      <c r="J88" s="21"/>
      <c r="K88" s="67"/>
    </row>
    <row r="89" spans="1:11" s="5" customFormat="1" ht="24.6" customHeight="1">
      <c r="A89" s="173" t="s">
        <v>162</v>
      </c>
      <c r="B89" s="376" t="s">
        <v>161</v>
      </c>
      <c r="C89" s="378">
        <v>1</v>
      </c>
      <c r="D89" s="379" t="s">
        <v>108</v>
      </c>
      <c r="E89" s="380"/>
      <c r="F89" s="21"/>
      <c r="G89" s="38"/>
      <c r="H89" s="40"/>
      <c r="I89" s="41"/>
      <c r="J89" s="39"/>
      <c r="K89" s="67"/>
    </row>
    <row r="90" spans="1:11" s="5" customFormat="1" ht="24.6" customHeight="1">
      <c r="A90" s="65" t="s">
        <v>130</v>
      </c>
      <c r="B90" s="376" t="s">
        <v>163</v>
      </c>
      <c r="C90" s="378">
        <v>1</v>
      </c>
      <c r="D90" s="379" t="s">
        <v>108</v>
      </c>
      <c r="E90" s="380"/>
      <c r="F90" s="21"/>
      <c r="G90" s="38"/>
      <c r="H90" s="40"/>
      <c r="I90" s="41"/>
      <c r="J90" s="39"/>
      <c r="K90" s="67"/>
    </row>
    <row r="91" spans="1:11" s="5" customFormat="1" ht="24.6" customHeight="1">
      <c r="A91" s="65" t="s">
        <v>107</v>
      </c>
      <c r="B91" s="376" t="s">
        <v>164</v>
      </c>
      <c r="C91" s="378">
        <v>1</v>
      </c>
      <c r="D91" s="379" t="s">
        <v>108</v>
      </c>
      <c r="E91" s="380"/>
      <c r="F91" s="21"/>
      <c r="G91" s="38"/>
      <c r="H91" s="40"/>
      <c r="I91" s="41"/>
      <c r="J91" s="39"/>
      <c r="K91" s="67"/>
    </row>
    <row r="92" spans="1:11" s="5" customFormat="1" ht="24.6" customHeight="1">
      <c r="A92" s="65" t="s">
        <v>109</v>
      </c>
      <c r="B92" s="376" t="s">
        <v>171</v>
      </c>
      <c r="C92" s="378">
        <v>1</v>
      </c>
      <c r="D92" s="379" t="s">
        <v>108</v>
      </c>
      <c r="E92" s="380"/>
      <c r="F92" s="21"/>
      <c r="G92" s="45"/>
      <c r="H92" s="15"/>
      <c r="I92" s="41"/>
      <c r="J92" s="16"/>
      <c r="K92" s="67"/>
    </row>
    <row r="93" spans="1:11" s="5" customFormat="1" ht="24.6" customHeight="1">
      <c r="A93" s="391" t="s">
        <v>1096</v>
      </c>
      <c r="B93" s="386"/>
      <c r="C93" s="109"/>
      <c r="D93" s="379"/>
      <c r="E93" s="380"/>
      <c r="F93" s="21"/>
      <c r="G93" s="45"/>
      <c r="H93" s="15"/>
      <c r="I93" s="41"/>
      <c r="J93" s="16"/>
      <c r="K93" s="67"/>
    </row>
    <row r="94" spans="1:11" s="5" customFormat="1" ht="24.6" customHeight="1">
      <c r="A94" s="65" t="s">
        <v>122</v>
      </c>
      <c r="B94" s="376" t="s">
        <v>123</v>
      </c>
      <c r="C94" s="381">
        <v>23.7</v>
      </c>
      <c r="D94" s="379" t="s">
        <v>92</v>
      </c>
      <c r="E94" s="380"/>
      <c r="F94" s="21"/>
      <c r="G94" s="45"/>
      <c r="H94" s="15"/>
      <c r="I94" s="41"/>
      <c r="J94" s="16"/>
      <c r="K94" s="67"/>
    </row>
    <row r="95" spans="1:11" s="5" customFormat="1" ht="24.6" customHeight="1">
      <c r="A95" s="65" t="s">
        <v>124</v>
      </c>
      <c r="B95" s="376" t="s">
        <v>125</v>
      </c>
      <c r="C95" s="381">
        <v>23.7</v>
      </c>
      <c r="D95" s="379" t="s">
        <v>92</v>
      </c>
      <c r="E95" s="380"/>
      <c r="F95" s="21"/>
      <c r="G95" s="45"/>
      <c r="H95" s="15"/>
      <c r="I95" s="41"/>
      <c r="J95" s="16"/>
      <c r="K95" s="67"/>
    </row>
    <row r="96" spans="1:11" s="5" customFormat="1" ht="24.6" customHeight="1">
      <c r="A96" s="65" t="s">
        <v>165</v>
      </c>
      <c r="B96" s="376" t="s">
        <v>166</v>
      </c>
      <c r="C96" s="378">
        <v>1</v>
      </c>
      <c r="D96" s="379" t="s">
        <v>108</v>
      </c>
      <c r="E96" s="380"/>
      <c r="F96" s="21"/>
      <c r="G96" s="45"/>
      <c r="H96" s="15"/>
      <c r="I96" s="41"/>
      <c r="J96" s="16"/>
      <c r="K96" s="67"/>
    </row>
    <row r="97" spans="1:11" s="5" customFormat="1" ht="24.6" customHeight="1">
      <c r="A97" s="65" t="s">
        <v>130</v>
      </c>
      <c r="B97" s="376" t="s">
        <v>163</v>
      </c>
      <c r="C97" s="378">
        <v>1</v>
      </c>
      <c r="D97" s="379" t="s">
        <v>108</v>
      </c>
      <c r="E97" s="380"/>
      <c r="F97" s="21"/>
      <c r="G97" s="45"/>
      <c r="H97" s="15"/>
      <c r="I97" s="41"/>
      <c r="J97" s="16"/>
      <c r="K97" s="67"/>
    </row>
    <row r="98" spans="1:11" s="5" customFormat="1" ht="24.6" customHeight="1">
      <c r="A98" s="141" t="s">
        <v>1097</v>
      </c>
      <c r="B98" s="376"/>
      <c r="C98" s="381"/>
      <c r="D98" s="379"/>
      <c r="E98" s="380"/>
      <c r="F98" s="21"/>
      <c r="G98" s="45"/>
      <c r="H98" s="15"/>
      <c r="I98" s="41"/>
      <c r="J98" s="16"/>
      <c r="K98" s="67"/>
    </row>
    <row r="99" spans="1:11" s="5" customFormat="1" ht="24.6" customHeight="1">
      <c r="A99" s="65" t="s">
        <v>1025</v>
      </c>
      <c r="B99" s="376" t="s">
        <v>1026</v>
      </c>
      <c r="C99" s="378">
        <v>3</v>
      </c>
      <c r="D99" s="379" t="s">
        <v>108</v>
      </c>
      <c r="E99" s="380"/>
      <c r="F99" s="21"/>
      <c r="G99" s="46"/>
      <c r="H99" s="40"/>
      <c r="I99" s="39"/>
      <c r="J99" s="21"/>
      <c r="K99" s="67"/>
    </row>
    <row r="100" spans="1:11" s="5" customFormat="1" ht="24.6" customHeight="1">
      <c r="A100" s="86" t="s">
        <v>100</v>
      </c>
      <c r="B100" s="37"/>
      <c r="C100" s="107"/>
      <c r="D100" s="20"/>
      <c r="E100" s="39"/>
      <c r="F100" s="21"/>
      <c r="G100" s="45"/>
      <c r="H100" s="15"/>
      <c r="I100" s="41"/>
      <c r="J100" s="21"/>
      <c r="K100" s="43"/>
    </row>
    <row r="101" spans="1:11" ht="24.6" customHeight="1">
      <c r="A101" s="7" t="s">
        <v>47</v>
      </c>
      <c r="B101" s="8"/>
      <c r="C101" s="119"/>
      <c r="D101" s="9"/>
      <c r="E101" s="2"/>
      <c r="F101" s="2"/>
      <c r="G101" s="8"/>
      <c r="H101" s="8"/>
      <c r="I101" s="2"/>
      <c r="J101" s="2"/>
      <c r="K101" s="9"/>
    </row>
    <row r="102" spans="1:11" s="5" customFormat="1" ht="24.6" customHeight="1">
      <c r="A102" s="71" t="s">
        <v>0</v>
      </c>
      <c r="B102" s="72" t="s">
        <v>1</v>
      </c>
      <c r="C102" s="76" t="s">
        <v>94</v>
      </c>
      <c r="D102" s="73"/>
      <c r="E102" s="74"/>
      <c r="F102" s="75"/>
      <c r="G102" s="76" t="s">
        <v>93</v>
      </c>
      <c r="H102" s="76"/>
      <c r="I102" s="74"/>
      <c r="J102" s="75"/>
      <c r="K102" s="77" t="s">
        <v>2</v>
      </c>
    </row>
    <row r="103" spans="1:11" s="5" customFormat="1" ht="24.6" customHeight="1">
      <c r="A103" s="78"/>
      <c r="B103" s="79"/>
      <c r="C103" s="120" t="s">
        <v>4</v>
      </c>
      <c r="D103" s="80" t="s">
        <v>5</v>
      </c>
      <c r="E103" s="81" t="s">
        <v>6</v>
      </c>
      <c r="F103" s="82" t="s">
        <v>3</v>
      </c>
      <c r="G103" s="83" t="s">
        <v>4</v>
      </c>
      <c r="H103" s="84" t="s">
        <v>5</v>
      </c>
      <c r="I103" s="81" t="s">
        <v>6</v>
      </c>
      <c r="J103" s="82" t="s">
        <v>3</v>
      </c>
      <c r="K103" s="85"/>
    </row>
    <row r="104" spans="1:11" s="5" customFormat="1" ht="24.6" customHeight="1">
      <c r="A104" s="141" t="s">
        <v>1084</v>
      </c>
      <c r="B104" s="376"/>
      <c r="C104" s="383"/>
      <c r="D104" s="379"/>
      <c r="E104" s="128"/>
      <c r="F104" s="21">
        <v>0</v>
      </c>
      <c r="G104" s="45"/>
      <c r="H104" s="15"/>
      <c r="I104" s="41"/>
      <c r="J104" s="16"/>
      <c r="K104" s="377"/>
    </row>
    <row r="105" spans="1:11" s="5" customFormat="1" ht="24.6" customHeight="1">
      <c r="A105" s="391" t="s">
        <v>1098</v>
      </c>
      <c r="B105" s="376"/>
      <c r="C105" s="109"/>
      <c r="D105" s="379"/>
      <c r="E105" s="380"/>
      <c r="F105" s="21">
        <v>0</v>
      </c>
      <c r="G105" s="393"/>
      <c r="H105" s="394"/>
      <c r="I105" s="21"/>
      <c r="J105" s="21">
        <v>0</v>
      </c>
      <c r="K105" s="377"/>
    </row>
    <row r="106" spans="1:11" s="5" customFormat="1" ht="24.6" customHeight="1">
      <c r="A106" s="65" t="s">
        <v>122</v>
      </c>
      <c r="B106" s="376" t="s">
        <v>123</v>
      </c>
      <c r="C106" s="381">
        <v>71</v>
      </c>
      <c r="D106" s="379" t="s">
        <v>92</v>
      </c>
      <c r="E106" s="380"/>
      <c r="F106" s="21"/>
      <c r="G106" s="395"/>
      <c r="H106" s="394"/>
      <c r="I106" s="21"/>
      <c r="J106" s="21"/>
      <c r="K106" s="377"/>
    </row>
    <row r="107" spans="1:11" s="5" customFormat="1" ht="24.6" customHeight="1">
      <c r="A107" s="65" t="s">
        <v>124</v>
      </c>
      <c r="B107" s="376" t="s">
        <v>125</v>
      </c>
      <c r="C107" s="381">
        <v>71</v>
      </c>
      <c r="D107" s="379" t="s">
        <v>92</v>
      </c>
      <c r="E107" s="380"/>
      <c r="F107" s="21"/>
      <c r="G107" s="395"/>
      <c r="H107" s="394"/>
      <c r="I107" s="21"/>
      <c r="J107" s="21"/>
      <c r="K107" s="377"/>
    </row>
    <row r="108" spans="1:11" s="5" customFormat="1" ht="24.6" customHeight="1">
      <c r="A108" s="65" t="s">
        <v>114</v>
      </c>
      <c r="B108" s="376" t="s">
        <v>168</v>
      </c>
      <c r="C108" s="378">
        <v>1</v>
      </c>
      <c r="D108" s="379" t="s">
        <v>167</v>
      </c>
      <c r="E108" s="380"/>
      <c r="F108" s="21"/>
      <c r="G108" s="395"/>
      <c r="H108" s="394"/>
      <c r="I108" s="21"/>
      <c r="J108" s="21"/>
      <c r="K108" s="377"/>
    </row>
    <row r="109" spans="1:11" s="5" customFormat="1" ht="24.6" customHeight="1">
      <c r="A109" s="389" t="s">
        <v>156</v>
      </c>
      <c r="B109" s="376" t="s">
        <v>144</v>
      </c>
      <c r="C109" s="393">
        <v>3.9</v>
      </c>
      <c r="D109" s="394" t="s">
        <v>150</v>
      </c>
      <c r="E109" s="380"/>
      <c r="F109" s="21"/>
      <c r="G109" s="395"/>
      <c r="H109" s="394"/>
      <c r="I109" s="21"/>
      <c r="J109" s="21"/>
      <c r="K109" s="377"/>
    </row>
    <row r="110" spans="1:11" s="5" customFormat="1" ht="24.6" customHeight="1">
      <c r="A110" s="65" t="s">
        <v>165</v>
      </c>
      <c r="B110" s="376" t="s">
        <v>169</v>
      </c>
      <c r="C110" s="393">
        <v>9.5</v>
      </c>
      <c r="D110" s="394" t="s">
        <v>150</v>
      </c>
      <c r="E110" s="380"/>
      <c r="F110" s="21"/>
      <c r="G110" s="395"/>
      <c r="H110" s="394"/>
      <c r="I110" s="21"/>
      <c r="J110" s="21"/>
      <c r="K110" s="67"/>
    </row>
    <row r="111" spans="1:11" s="5" customFormat="1" ht="24.6" customHeight="1">
      <c r="A111" s="65" t="s">
        <v>107</v>
      </c>
      <c r="B111" s="376" t="s">
        <v>170</v>
      </c>
      <c r="C111" s="378">
        <v>2</v>
      </c>
      <c r="D111" s="379" t="s">
        <v>108</v>
      </c>
      <c r="E111" s="380"/>
      <c r="F111" s="21"/>
      <c r="G111" s="378"/>
      <c r="H111" s="379"/>
      <c r="I111" s="21"/>
      <c r="J111" s="21"/>
      <c r="K111" s="67"/>
    </row>
    <row r="112" spans="1:11" s="5" customFormat="1" ht="24.6" customHeight="1">
      <c r="A112" s="65" t="s">
        <v>109</v>
      </c>
      <c r="B112" s="376" t="s">
        <v>112</v>
      </c>
      <c r="C112" s="378">
        <v>2</v>
      </c>
      <c r="D112" s="379" t="s">
        <v>108</v>
      </c>
      <c r="E112" s="380"/>
      <c r="F112" s="21"/>
      <c r="G112" s="378"/>
      <c r="H112" s="379"/>
      <c r="I112" s="21"/>
      <c r="J112" s="21"/>
      <c r="K112" s="67"/>
    </row>
    <row r="113" spans="1:11" s="5" customFormat="1" ht="24.6" customHeight="1">
      <c r="A113" s="400" t="s">
        <v>1099</v>
      </c>
      <c r="B113" s="386"/>
      <c r="C113" s="378"/>
      <c r="D113" s="379"/>
      <c r="E113" s="380"/>
      <c r="F113" s="21"/>
      <c r="G113" s="38"/>
      <c r="H113" s="40"/>
      <c r="I113" s="39"/>
      <c r="J113" s="39"/>
      <c r="K113" s="67"/>
    </row>
    <row r="114" spans="1:11" s="5" customFormat="1" ht="24.6" customHeight="1">
      <c r="A114" s="65" t="s">
        <v>122</v>
      </c>
      <c r="B114" s="376" t="s">
        <v>123</v>
      </c>
      <c r="C114" s="381">
        <v>19.5</v>
      </c>
      <c r="D114" s="379" t="s">
        <v>92</v>
      </c>
      <c r="E114" s="380"/>
      <c r="F114" s="21"/>
      <c r="G114" s="38"/>
      <c r="H114" s="40"/>
      <c r="I114" s="41"/>
      <c r="J114" s="39"/>
      <c r="K114" s="67"/>
    </row>
    <row r="115" spans="1:11" s="5" customFormat="1" ht="24.6" customHeight="1">
      <c r="A115" s="65" t="s">
        <v>124</v>
      </c>
      <c r="B115" s="376" t="s">
        <v>125</v>
      </c>
      <c r="C115" s="381">
        <v>19.5</v>
      </c>
      <c r="D115" s="379" t="s">
        <v>92</v>
      </c>
      <c r="E115" s="380"/>
      <c r="F115" s="21"/>
      <c r="G115" s="38"/>
      <c r="H115" s="40"/>
      <c r="I115" s="41"/>
      <c r="J115" s="39"/>
      <c r="K115" s="67"/>
    </row>
    <row r="116" spans="1:11" s="5" customFormat="1" ht="24.6" customHeight="1">
      <c r="A116" s="65" t="s">
        <v>114</v>
      </c>
      <c r="B116" s="376" t="s">
        <v>172</v>
      </c>
      <c r="C116" s="378">
        <v>1</v>
      </c>
      <c r="D116" s="379" t="s">
        <v>108</v>
      </c>
      <c r="E116" s="380"/>
      <c r="F116" s="21"/>
      <c r="G116" s="45"/>
      <c r="H116" s="15"/>
      <c r="I116" s="41"/>
      <c r="J116" s="16"/>
      <c r="K116" s="67"/>
    </row>
    <row r="117" spans="1:11" s="5" customFormat="1" ht="24.6" customHeight="1">
      <c r="A117" s="65" t="s">
        <v>173</v>
      </c>
      <c r="B117" s="376" t="s">
        <v>174</v>
      </c>
      <c r="C117" s="378">
        <v>1</v>
      </c>
      <c r="D117" s="379" t="s">
        <v>108</v>
      </c>
      <c r="E117" s="380"/>
      <c r="F117" s="21"/>
      <c r="G117" s="45"/>
      <c r="H117" s="15"/>
      <c r="I117" s="41"/>
      <c r="J117" s="16"/>
      <c r="K117" s="67"/>
    </row>
    <row r="118" spans="1:11" s="5" customFormat="1" ht="24.6" customHeight="1">
      <c r="A118" s="385" t="s">
        <v>159</v>
      </c>
      <c r="B118" s="376" t="s">
        <v>175</v>
      </c>
      <c r="C118" s="378">
        <v>1</v>
      </c>
      <c r="D118" s="379" t="s">
        <v>108</v>
      </c>
      <c r="E118" s="380"/>
      <c r="F118" s="21"/>
      <c r="G118" s="45"/>
      <c r="H118" s="15"/>
      <c r="I118" s="41"/>
      <c r="J118" s="16"/>
      <c r="K118" s="67"/>
    </row>
    <row r="119" spans="1:11" s="5" customFormat="1" ht="24.6" customHeight="1">
      <c r="A119" s="385" t="s">
        <v>116</v>
      </c>
      <c r="B119" s="376" t="s">
        <v>160</v>
      </c>
      <c r="C119" s="378">
        <v>1</v>
      </c>
      <c r="D119" s="379" t="s">
        <v>108</v>
      </c>
      <c r="E119" s="380"/>
      <c r="F119" s="21"/>
      <c r="G119" s="45"/>
      <c r="H119" s="15"/>
      <c r="I119" s="41"/>
      <c r="J119" s="16"/>
      <c r="K119" s="67"/>
    </row>
    <row r="120" spans="1:11" s="5" customFormat="1" ht="24.6" customHeight="1">
      <c r="A120" s="141" t="s">
        <v>1100</v>
      </c>
      <c r="B120" s="376"/>
      <c r="C120" s="381"/>
      <c r="D120" s="379"/>
      <c r="E120" s="380"/>
      <c r="F120" s="21"/>
      <c r="G120" s="378"/>
      <c r="H120" s="379"/>
      <c r="I120" s="21"/>
      <c r="J120" s="21"/>
      <c r="K120" s="67"/>
    </row>
    <row r="121" spans="1:11" s="5" customFormat="1" ht="24.6" customHeight="1">
      <c r="A121" s="65" t="s">
        <v>1025</v>
      </c>
      <c r="B121" s="376" t="s">
        <v>1026</v>
      </c>
      <c r="C121" s="378">
        <v>1</v>
      </c>
      <c r="D121" s="379" t="s">
        <v>108</v>
      </c>
      <c r="E121" s="380"/>
      <c r="F121" s="21"/>
      <c r="G121" s="45"/>
      <c r="H121" s="15"/>
      <c r="I121" s="41"/>
      <c r="J121" s="16"/>
      <c r="K121" s="67"/>
    </row>
    <row r="122" spans="1:11" s="5" customFormat="1" ht="24.6" customHeight="1">
      <c r="A122" s="65" t="s">
        <v>1027</v>
      </c>
      <c r="B122" s="376" t="s">
        <v>1026</v>
      </c>
      <c r="C122" s="378">
        <v>1</v>
      </c>
      <c r="D122" s="379" t="s">
        <v>108</v>
      </c>
      <c r="E122" s="380"/>
      <c r="F122" s="21"/>
      <c r="G122" s="45"/>
      <c r="H122" s="15"/>
      <c r="I122" s="41"/>
      <c r="J122" s="16"/>
      <c r="K122" s="67"/>
    </row>
    <row r="123" spans="1:11" s="5" customFormat="1" ht="24.6" customHeight="1">
      <c r="A123" s="402"/>
      <c r="B123" s="37"/>
      <c r="C123" s="109"/>
      <c r="D123" s="20"/>
      <c r="E123" s="380"/>
      <c r="F123" s="21"/>
      <c r="G123" s="45"/>
      <c r="H123" s="15"/>
      <c r="I123" s="41"/>
      <c r="J123" s="16"/>
      <c r="K123" s="67"/>
    </row>
    <row r="124" spans="1:11" s="5" customFormat="1" ht="24.6" customHeight="1">
      <c r="A124" s="66"/>
      <c r="B124" s="386"/>
      <c r="C124" s="383"/>
      <c r="D124" s="387"/>
      <c r="E124" s="380"/>
      <c r="F124" s="21">
        <v>0</v>
      </c>
      <c r="G124" s="46"/>
      <c r="H124" s="40"/>
      <c r="I124" s="39"/>
      <c r="J124" s="21"/>
      <c r="K124" s="67"/>
    </row>
    <row r="125" spans="1:11" s="5" customFormat="1" ht="24.6" customHeight="1">
      <c r="A125" s="86" t="s">
        <v>100</v>
      </c>
      <c r="B125" s="37"/>
      <c r="C125" s="107"/>
      <c r="D125" s="20"/>
      <c r="E125" s="39"/>
      <c r="F125" s="21"/>
      <c r="G125" s="45"/>
      <c r="H125" s="15"/>
      <c r="I125" s="41"/>
      <c r="J125" s="127">
        <v>0</v>
      </c>
      <c r="K125" s="43"/>
    </row>
    <row r="126" spans="1:11" ht="24.6" customHeight="1">
      <c r="A126" s="7" t="s">
        <v>47</v>
      </c>
      <c r="B126" s="8"/>
      <c r="C126" s="119"/>
      <c r="D126" s="9"/>
      <c r="E126" s="2"/>
      <c r="F126" s="2"/>
      <c r="G126" s="8"/>
      <c r="H126" s="8"/>
      <c r="I126" s="2"/>
      <c r="J126" s="2"/>
      <c r="K126" s="9"/>
    </row>
    <row r="127" spans="1:11" s="5" customFormat="1" ht="24.6" customHeight="1">
      <c r="A127" s="71" t="s">
        <v>0</v>
      </c>
      <c r="B127" s="72" t="s">
        <v>1</v>
      </c>
      <c r="C127" s="76" t="s">
        <v>94</v>
      </c>
      <c r="D127" s="73"/>
      <c r="E127" s="74"/>
      <c r="F127" s="75"/>
      <c r="G127" s="76" t="s">
        <v>93</v>
      </c>
      <c r="H127" s="76"/>
      <c r="I127" s="74"/>
      <c r="J127" s="75"/>
      <c r="K127" s="77" t="s">
        <v>2</v>
      </c>
    </row>
    <row r="128" spans="1:11" s="5" customFormat="1" ht="24.6" customHeight="1">
      <c r="A128" s="78"/>
      <c r="B128" s="79"/>
      <c r="C128" s="120" t="s">
        <v>4</v>
      </c>
      <c r="D128" s="80" t="s">
        <v>5</v>
      </c>
      <c r="E128" s="81" t="s">
        <v>6</v>
      </c>
      <c r="F128" s="82" t="s">
        <v>3</v>
      </c>
      <c r="G128" s="83" t="s">
        <v>4</v>
      </c>
      <c r="H128" s="84" t="s">
        <v>5</v>
      </c>
      <c r="I128" s="81" t="s">
        <v>6</v>
      </c>
      <c r="J128" s="82" t="s">
        <v>3</v>
      </c>
      <c r="K128" s="85"/>
    </row>
    <row r="129" spans="1:11" s="5" customFormat="1" ht="24.6" customHeight="1">
      <c r="A129" s="141" t="s">
        <v>1088</v>
      </c>
      <c r="B129" s="376"/>
      <c r="C129" s="381"/>
      <c r="D129" s="379"/>
      <c r="E129" s="128"/>
      <c r="F129" s="21">
        <v>0</v>
      </c>
      <c r="G129" s="45"/>
      <c r="H129" s="15"/>
      <c r="I129" s="41"/>
      <c r="J129" s="16"/>
      <c r="K129" s="377"/>
    </row>
    <row r="130" spans="1:11" s="5" customFormat="1" ht="24.6" customHeight="1">
      <c r="A130" s="391" t="s">
        <v>1101</v>
      </c>
      <c r="B130" s="376"/>
      <c r="C130" s="381"/>
      <c r="D130" s="379"/>
      <c r="E130" s="380"/>
      <c r="F130" s="21">
        <v>0</v>
      </c>
      <c r="G130" s="393"/>
      <c r="H130" s="394"/>
      <c r="I130" s="21"/>
      <c r="J130" s="21">
        <v>0</v>
      </c>
      <c r="K130" s="377"/>
    </row>
    <row r="131" spans="1:11" s="5" customFormat="1" ht="24.6" customHeight="1">
      <c r="A131" s="65" t="s">
        <v>122</v>
      </c>
      <c r="B131" s="376" t="s">
        <v>123</v>
      </c>
      <c r="C131" s="381">
        <v>15.1</v>
      </c>
      <c r="D131" s="379" t="s">
        <v>92</v>
      </c>
      <c r="E131" s="380"/>
      <c r="F131" s="21"/>
      <c r="G131" s="395"/>
      <c r="H131" s="394"/>
      <c r="I131" s="21"/>
      <c r="J131" s="21"/>
      <c r="K131" s="377"/>
    </row>
    <row r="132" spans="1:11" s="5" customFormat="1" ht="24.6" customHeight="1">
      <c r="A132" s="65" t="s">
        <v>124</v>
      </c>
      <c r="B132" s="376" t="s">
        <v>125</v>
      </c>
      <c r="C132" s="381">
        <v>15.1</v>
      </c>
      <c r="D132" s="379" t="s">
        <v>92</v>
      </c>
      <c r="E132" s="380"/>
      <c r="F132" s="21"/>
      <c r="G132" s="395"/>
      <c r="H132" s="394"/>
      <c r="I132" s="21"/>
      <c r="J132" s="21"/>
      <c r="K132" s="377"/>
    </row>
    <row r="133" spans="1:11" s="5" customFormat="1" ht="24.6" customHeight="1">
      <c r="A133" s="65" t="s">
        <v>173</v>
      </c>
      <c r="B133" s="376" t="s">
        <v>176</v>
      </c>
      <c r="C133" s="378">
        <v>1</v>
      </c>
      <c r="D133" s="379" t="s">
        <v>167</v>
      </c>
      <c r="E133" s="380"/>
      <c r="F133" s="21"/>
      <c r="G133" s="395"/>
      <c r="H133" s="394"/>
      <c r="I133" s="21"/>
      <c r="J133" s="21"/>
      <c r="K133" s="377"/>
    </row>
    <row r="134" spans="1:11" s="5" customFormat="1" ht="24.6" customHeight="1">
      <c r="A134" s="65" t="s">
        <v>193</v>
      </c>
      <c r="B134" s="376" t="s">
        <v>123</v>
      </c>
      <c r="C134" s="381">
        <v>3.3</v>
      </c>
      <c r="D134" s="379" t="s">
        <v>150</v>
      </c>
      <c r="E134" s="380"/>
      <c r="F134" s="21"/>
      <c r="G134" s="395"/>
      <c r="H134" s="394"/>
      <c r="I134" s="21"/>
      <c r="J134" s="21"/>
      <c r="K134" s="377"/>
    </row>
    <row r="135" spans="1:11" s="5" customFormat="1" ht="24.6" customHeight="1">
      <c r="A135" s="389" t="s">
        <v>177</v>
      </c>
      <c r="B135" s="386" t="s">
        <v>178</v>
      </c>
      <c r="C135" s="393">
        <v>1.6</v>
      </c>
      <c r="D135" s="394" t="s">
        <v>150</v>
      </c>
      <c r="E135" s="380"/>
      <c r="F135" s="21"/>
      <c r="G135" s="395"/>
      <c r="H135" s="394"/>
      <c r="I135" s="21"/>
      <c r="J135" s="21"/>
      <c r="K135" s="67"/>
    </row>
    <row r="136" spans="1:11" s="5" customFormat="1" ht="24.6" customHeight="1">
      <c r="A136" s="385"/>
      <c r="B136" s="386"/>
      <c r="C136" s="378"/>
      <c r="D136" s="379"/>
      <c r="E136" s="380"/>
      <c r="F136" s="21"/>
      <c r="G136" s="378"/>
      <c r="H136" s="379"/>
      <c r="I136" s="21"/>
      <c r="J136" s="21"/>
      <c r="K136" s="67"/>
    </row>
    <row r="137" spans="1:11" s="5" customFormat="1" ht="24.6" customHeight="1">
      <c r="A137" s="391" t="s">
        <v>1102</v>
      </c>
      <c r="B137" s="386"/>
      <c r="C137" s="378"/>
      <c r="D137" s="379"/>
      <c r="E137" s="380"/>
      <c r="F137" s="21"/>
      <c r="G137" s="378"/>
      <c r="H137" s="379"/>
      <c r="I137" s="21"/>
      <c r="J137" s="21"/>
      <c r="K137" s="67"/>
    </row>
    <row r="138" spans="1:11" s="5" customFormat="1" ht="24.6" customHeight="1">
      <c r="A138" s="65" t="s">
        <v>193</v>
      </c>
      <c r="B138" s="376" t="s">
        <v>123</v>
      </c>
      <c r="C138" s="381">
        <v>3.1</v>
      </c>
      <c r="D138" s="379" t="s">
        <v>140</v>
      </c>
      <c r="E138" s="380"/>
      <c r="F138" s="21"/>
      <c r="G138" s="378"/>
      <c r="H138" s="379"/>
      <c r="I138" s="21"/>
      <c r="J138" s="21"/>
      <c r="K138" s="67"/>
    </row>
    <row r="139" spans="1:11" s="5" customFormat="1" ht="24.6" customHeight="1">
      <c r="A139" s="65" t="s">
        <v>129</v>
      </c>
      <c r="B139" s="386"/>
      <c r="C139" s="381">
        <v>19.5</v>
      </c>
      <c r="D139" s="379" t="s">
        <v>140</v>
      </c>
      <c r="E139" s="380"/>
      <c r="F139" s="21"/>
      <c r="G139" s="38"/>
      <c r="H139" s="40"/>
      <c r="I139" s="21"/>
      <c r="J139" s="39"/>
      <c r="K139" s="67"/>
    </row>
    <row r="140" spans="1:11" s="5" customFormat="1" ht="24.6" customHeight="1">
      <c r="A140" s="65" t="s">
        <v>122</v>
      </c>
      <c r="B140" s="376" t="s">
        <v>123</v>
      </c>
      <c r="C140" s="381">
        <v>19.100000000000001</v>
      </c>
      <c r="D140" s="379" t="s">
        <v>92</v>
      </c>
      <c r="E140" s="380"/>
      <c r="F140" s="21"/>
      <c r="G140" s="38"/>
      <c r="H140" s="40"/>
      <c r="I140" s="21"/>
      <c r="J140" s="39"/>
      <c r="K140" s="67"/>
    </row>
    <row r="141" spans="1:11" s="5" customFormat="1" ht="24.6" customHeight="1">
      <c r="A141" s="65" t="s">
        <v>124</v>
      </c>
      <c r="B141" s="376" t="s">
        <v>125</v>
      </c>
      <c r="C141" s="381">
        <v>19.100000000000001</v>
      </c>
      <c r="D141" s="379" t="s">
        <v>92</v>
      </c>
      <c r="E141" s="380"/>
      <c r="F141" s="21"/>
      <c r="G141" s="38"/>
      <c r="H141" s="40"/>
      <c r="I141" s="21"/>
      <c r="J141" s="39"/>
      <c r="K141" s="67"/>
    </row>
    <row r="142" spans="1:11" s="5" customFormat="1" ht="24.6" customHeight="1">
      <c r="A142" s="65" t="s">
        <v>173</v>
      </c>
      <c r="B142" s="376" t="s">
        <v>179</v>
      </c>
      <c r="C142" s="378">
        <v>1</v>
      </c>
      <c r="D142" s="379" t="s">
        <v>108</v>
      </c>
      <c r="E142" s="380"/>
      <c r="F142" s="21"/>
      <c r="G142" s="45"/>
      <c r="H142" s="15"/>
      <c r="I142" s="21"/>
      <c r="J142" s="16"/>
      <c r="K142" s="67"/>
    </row>
    <row r="143" spans="1:11" s="5" customFormat="1" ht="24.6" customHeight="1">
      <c r="A143" s="385"/>
      <c r="B143" s="386"/>
      <c r="C143" s="383"/>
      <c r="D143" s="394"/>
      <c r="E143" s="380"/>
      <c r="F143" s="21"/>
      <c r="G143" s="45"/>
      <c r="H143" s="15"/>
      <c r="I143" s="41"/>
      <c r="J143" s="16"/>
      <c r="K143" s="67"/>
    </row>
    <row r="144" spans="1:11" s="5" customFormat="1" ht="24.6" customHeight="1">
      <c r="A144" s="391" t="s">
        <v>1107</v>
      </c>
      <c r="B144" s="386"/>
      <c r="C144" s="383"/>
      <c r="D144" s="394"/>
      <c r="E144" s="380"/>
      <c r="F144" s="21"/>
      <c r="G144" s="45"/>
      <c r="H144" s="15"/>
      <c r="I144" s="41"/>
      <c r="J144" s="16"/>
      <c r="K144" s="67"/>
    </row>
    <row r="145" spans="1:11" s="5" customFormat="1" ht="24.6" customHeight="1">
      <c r="A145" s="65" t="s">
        <v>129</v>
      </c>
      <c r="B145" s="386"/>
      <c r="C145" s="381">
        <v>45.7</v>
      </c>
      <c r="D145" s="379" t="s">
        <v>140</v>
      </c>
      <c r="E145" s="380"/>
      <c r="F145" s="21"/>
      <c r="G145" s="45"/>
      <c r="H145" s="15"/>
      <c r="I145" s="41"/>
      <c r="J145" s="16"/>
      <c r="K145" s="67"/>
    </row>
    <row r="146" spans="1:11" s="5" customFormat="1" ht="24.6" customHeight="1">
      <c r="A146" s="65" t="s">
        <v>122</v>
      </c>
      <c r="B146" s="376" t="s">
        <v>123</v>
      </c>
      <c r="C146" s="381">
        <v>48.3</v>
      </c>
      <c r="D146" s="379" t="s">
        <v>92</v>
      </c>
      <c r="E146" s="380"/>
      <c r="F146" s="21"/>
      <c r="G146" s="45"/>
      <c r="H146" s="15"/>
      <c r="I146" s="41"/>
      <c r="J146" s="16"/>
      <c r="K146" s="67"/>
    </row>
    <row r="147" spans="1:11" s="5" customFormat="1" ht="24.6" customHeight="1">
      <c r="A147" s="65" t="s">
        <v>124</v>
      </c>
      <c r="B147" s="376" t="s">
        <v>125</v>
      </c>
      <c r="C147" s="381">
        <v>48.3</v>
      </c>
      <c r="D147" s="379" t="s">
        <v>92</v>
      </c>
      <c r="E147" s="380"/>
      <c r="F147" s="21"/>
      <c r="G147" s="45"/>
      <c r="H147" s="15"/>
      <c r="I147" s="41"/>
      <c r="J147" s="16"/>
      <c r="K147" s="67"/>
    </row>
    <row r="148" spans="1:11" s="5" customFormat="1" ht="24.6" customHeight="1">
      <c r="A148" s="65" t="s">
        <v>141</v>
      </c>
      <c r="B148" s="376" t="s">
        <v>180</v>
      </c>
      <c r="C148" s="378">
        <v>1</v>
      </c>
      <c r="D148" s="379" t="s">
        <v>108</v>
      </c>
      <c r="E148" s="380"/>
      <c r="F148" s="21"/>
      <c r="G148" s="45"/>
      <c r="H148" s="15"/>
      <c r="I148" s="41"/>
      <c r="J148" s="16"/>
      <c r="K148" s="67"/>
    </row>
    <row r="149" spans="1:11" s="5" customFormat="1" ht="24.6" customHeight="1">
      <c r="A149" s="65" t="s">
        <v>114</v>
      </c>
      <c r="B149" s="376" t="s">
        <v>168</v>
      </c>
      <c r="C149" s="378">
        <v>1</v>
      </c>
      <c r="D149" s="379" t="s">
        <v>108</v>
      </c>
      <c r="E149" s="380"/>
      <c r="F149" s="21"/>
      <c r="G149" s="46"/>
      <c r="H149" s="40"/>
      <c r="I149" s="41"/>
      <c r="J149" s="21"/>
      <c r="K149" s="67"/>
    </row>
    <row r="150" spans="1:11" s="5" customFormat="1" ht="24.6" customHeight="1">
      <c r="A150" s="65" t="s">
        <v>154</v>
      </c>
      <c r="B150" s="376" t="s">
        <v>181</v>
      </c>
      <c r="C150" s="378">
        <v>1</v>
      </c>
      <c r="D150" s="379" t="s">
        <v>108</v>
      </c>
      <c r="E150" s="39"/>
      <c r="F150" s="21"/>
      <c r="G150" s="45"/>
      <c r="H150" s="15"/>
      <c r="I150" s="41"/>
      <c r="J150" s="127"/>
      <c r="K150" s="43"/>
    </row>
    <row r="151" spans="1:11" ht="24.6" customHeight="1">
      <c r="A151" s="7" t="s">
        <v>47</v>
      </c>
      <c r="B151" s="8"/>
      <c r="C151" s="119"/>
      <c r="D151" s="9"/>
      <c r="E151" s="2"/>
      <c r="F151" s="2"/>
      <c r="G151" s="8"/>
      <c r="H151" s="8"/>
      <c r="I151" s="2"/>
      <c r="J151" s="2"/>
      <c r="K151" s="9"/>
    </row>
    <row r="152" spans="1:11" s="5" customFormat="1" ht="24.6" customHeight="1">
      <c r="A152" s="71" t="s">
        <v>0</v>
      </c>
      <c r="B152" s="72" t="s">
        <v>1</v>
      </c>
      <c r="C152" s="76" t="s">
        <v>94</v>
      </c>
      <c r="D152" s="73"/>
      <c r="E152" s="74"/>
      <c r="F152" s="75"/>
      <c r="G152" s="76" t="s">
        <v>93</v>
      </c>
      <c r="H152" s="76"/>
      <c r="I152" s="74"/>
      <c r="J152" s="75"/>
      <c r="K152" s="77" t="s">
        <v>2</v>
      </c>
    </row>
    <row r="153" spans="1:11" s="5" customFormat="1" ht="24.6" customHeight="1">
      <c r="A153" s="78"/>
      <c r="B153" s="79"/>
      <c r="C153" s="120" t="s">
        <v>4</v>
      </c>
      <c r="D153" s="80" t="s">
        <v>5</v>
      </c>
      <c r="E153" s="81" t="s">
        <v>6</v>
      </c>
      <c r="F153" s="82" t="s">
        <v>3</v>
      </c>
      <c r="G153" s="83" t="s">
        <v>4</v>
      </c>
      <c r="H153" s="84" t="s">
        <v>5</v>
      </c>
      <c r="I153" s="81" t="s">
        <v>6</v>
      </c>
      <c r="J153" s="82" t="s">
        <v>3</v>
      </c>
      <c r="K153" s="85"/>
    </row>
    <row r="154" spans="1:11" s="5" customFormat="1" ht="24.6" customHeight="1">
      <c r="A154" s="391" t="s">
        <v>1104</v>
      </c>
      <c r="B154" s="376"/>
      <c r="C154" s="381"/>
      <c r="D154" s="379"/>
      <c r="E154" s="128"/>
      <c r="F154" s="21">
        <v>0</v>
      </c>
      <c r="G154" s="45"/>
      <c r="H154" s="15"/>
      <c r="I154" s="41"/>
      <c r="J154" s="16"/>
      <c r="K154" s="377"/>
    </row>
    <row r="155" spans="1:11" s="5" customFormat="1" ht="24.6" customHeight="1">
      <c r="A155" s="65" t="s">
        <v>107</v>
      </c>
      <c r="B155" s="376" t="s">
        <v>182</v>
      </c>
      <c r="C155" s="378">
        <v>1</v>
      </c>
      <c r="D155" s="379" t="s">
        <v>108</v>
      </c>
      <c r="E155" s="380"/>
      <c r="F155" s="21"/>
      <c r="G155" s="393"/>
      <c r="H155" s="394"/>
      <c r="I155" s="21"/>
      <c r="J155" s="21"/>
      <c r="K155" s="377"/>
    </row>
    <row r="156" spans="1:11" s="5" customFormat="1" ht="24.6" customHeight="1">
      <c r="A156" s="65" t="s">
        <v>116</v>
      </c>
      <c r="B156" s="376" t="s">
        <v>183</v>
      </c>
      <c r="C156" s="378">
        <v>1</v>
      </c>
      <c r="D156" s="379" t="s">
        <v>108</v>
      </c>
      <c r="E156" s="380"/>
      <c r="F156" s="21"/>
      <c r="G156" s="395"/>
      <c r="H156" s="394"/>
      <c r="I156" s="21"/>
      <c r="J156" s="21"/>
      <c r="K156" s="377"/>
    </row>
    <row r="157" spans="1:11" s="5" customFormat="1" ht="24.6" customHeight="1">
      <c r="A157" s="65" t="s">
        <v>109</v>
      </c>
      <c r="B157" s="376" t="s">
        <v>184</v>
      </c>
      <c r="C157" s="378">
        <v>1</v>
      </c>
      <c r="D157" s="379" t="s">
        <v>108</v>
      </c>
      <c r="E157" s="380"/>
      <c r="F157" s="21"/>
      <c r="G157" s="395"/>
      <c r="H157" s="394"/>
      <c r="I157" s="21"/>
      <c r="J157" s="21"/>
      <c r="K157" s="377"/>
    </row>
    <row r="158" spans="1:11" s="5" customFormat="1" ht="24.6" customHeight="1">
      <c r="A158" s="389" t="s">
        <v>116</v>
      </c>
      <c r="B158" s="376" t="s">
        <v>185</v>
      </c>
      <c r="C158" s="378">
        <v>1</v>
      </c>
      <c r="D158" s="379" t="s">
        <v>108</v>
      </c>
      <c r="E158" s="380"/>
      <c r="F158" s="21"/>
      <c r="G158" s="395"/>
      <c r="H158" s="394"/>
      <c r="I158" s="21"/>
      <c r="J158" s="21"/>
      <c r="K158" s="377"/>
    </row>
    <row r="159" spans="1:11" s="5" customFormat="1" ht="24.6" customHeight="1">
      <c r="A159" s="65" t="s">
        <v>129</v>
      </c>
      <c r="B159" s="386"/>
      <c r="C159" s="381">
        <v>18.2</v>
      </c>
      <c r="D159" s="379" t="s">
        <v>150</v>
      </c>
      <c r="E159" s="380"/>
      <c r="F159" s="21"/>
      <c r="G159" s="395"/>
      <c r="H159" s="394"/>
      <c r="I159" s="21"/>
      <c r="J159" s="21"/>
      <c r="K159" s="377"/>
    </row>
    <row r="160" spans="1:11" s="5" customFormat="1" ht="24.6" customHeight="1">
      <c r="A160" s="65" t="s">
        <v>122</v>
      </c>
      <c r="B160" s="376" t="s">
        <v>123</v>
      </c>
      <c r="C160" s="381">
        <v>25.7</v>
      </c>
      <c r="D160" s="379" t="s">
        <v>92</v>
      </c>
      <c r="E160" s="380"/>
      <c r="F160" s="21"/>
      <c r="G160" s="395"/>
      <c r="H160" s="394"/>
      <c r="I160" s="21"/>
      <c r="J160" s="21"/>
      <c r="K160" s="67"/>
    </row>
    <row r="161" spans="1:11" s="5" customFormat="1" ht="24.6" customHeight="1">
      <c r="A161" s="65" t="s">
        <v>124</v>
      </c>
      <c r="B161" s="376" t="s">
        <v>125</v>
      </c>
      <c r="C161" s="381">
        <v>25.7</v>
      </c>
      <c r="D161" s="379" t="s">
        <v>92</v>
      </c>
      <c r="E161" s="380"/>
      <c r="F161" s="21"/>
      <c r="G161" s="378"/>
      <c r="H161" s="379"/>
      <c r="I161" s="21"/>
      <c r="J161" s="21"/>
      <c r="K161" s="67"/>
    </row>
    <row r="162" spans="1:11" s="5" customFormat="1" ht="24.6" customHeight="1">
      <c r="A162" s="65" t="s">
        <v>154</v>
      </c>
      <c r="B162" s="376" t="s">
        <v>186</v>
      </c>
      <c r="C162" s="378">
        <v>1</v>
      </c>
      <c r="D162" s="379" t="s">
        <v>108</v>
      </c>
      <c r="E162" s="380"/>
      <c r="F162" s="21"/>
      <c r="G162" s="378"/>
      <c r="H162" s="379"/>
      <c r="I162" s="21"/>
      <c r="J162" s="21"/>
      <c r="K162" s="67"/>
    </row>
    <row r="163" spans="1:11" s="5" customFormat="1" ht="24.6" customHeight="1">
      <c r="A163" s="385"/>
      <c r="B163" s="386"/>
      <c r="C163" s="378"/>
      <c r="D163" s="379"/>
      <c r="E163" s="380"/>
      <c r="F163" s="21"/>
      <c r="G163" s="378"/>
      <c r="H163" s="379"/>
      <c r="I163" s="21"/>
      <c r="J163" s="21"/>
      <c r="K163" s="67"/>
    </row>
    <row r="164" spans="1:11" s="5" customFormat="1" ht="24.6" customHeight="1">
      <c r="A164" s="391" t="s">
        <v>1103</v>
      </c>
      <c r="B164" s="386"/>
      <c r="C164" s="378"/>
      <c r="D164" s="379"/>
      <c r="E164" s="380"/>
      <c r="F164" s="21"/>
      <c r="G164" s="38"/>
      <c r="H164" s="40"/>
      <c r="I164" s="39"/>
      <c r="J164" s="39"/>
      <c r="K164" s="67"/>
    </row>
    <row r="165" spans="1:11" s="5" customFormat="1" ht="24.6" customHeight="1">
      <c r="A165" s="65" t="s">
        <v>122</v>
      </c>
      <c r="B165" s="376" t="s">
        <v>123</v>
      </c>
      <c r="C165" s="381">
        <v>35.299999999999997</v>
      </c>
      <c r="D165" s="379" t="s">
        <v>92</v>
      </c>
      <c r="E165" s="380"/>
      <c r="F165" s="21"/>
      <c r="G165" s="38"/>
      <c r="H165" s="40"/>
      <c r="I165" s="41"/>
      <c r="J165" s="39"/>
      <c r="K165" s="67"/>
    </row>
    <row r="166" spans="1:11" s="5" customFormat="1" ht="24.6" customHeight="1">
      <c r="A166" s="65" t="s">
        <v>124</v>
      </c>
      <c r="B166" s="376" t="s">
        <v>125</v>
      </c>
      <c r="C166" s="381">
        <v>35.299999999999997</v>
      </c>
      <c r="D166" s="379" t="s">
        <v>92</v>
      </c>
      <c r="E166" s="380"/>
      <c r="F166" s="21"/>
      <c r="G166" s="38"/>
      <c r="H166" s="40"/>
      <c r="I166" s="41"/>
      <c r="J166" s="39"/>
      <c r="K166" s="67"/>
    </row>
    <row r="167" spans="1:11" s="5" customFormat="1" ht="24.6" customHeight="1">
      <c r="A167" s="65" t="s">
        <v>129</v>
      </c>
      <c r="B167" s="386"/>
      <c r="C167" s="381">
        <v>33.5</v>
      </c>
      <c r="D167" s="379" t="s">
        <v>140</v>
      </c>
      <c r="E167" s="380"/>
      <c r="F167" s="21"/>
      <c r="G167" s="45"/>
      <c r="H167" s="15"/>
      <c r="I167" s="41"/>
      <c r="J167" s="16"/>
      <c r="K167" s="67"/>
    </row>
    <row r="168" spans="1:11" s="5" customFormat="1" ht="24.6" customHeight="1">
      <c r="A168" s="65" t="s">
        <v>107</v>
      </c>
      <c r="B168" s="376" t="s">
        <v>187</v>
      </c>
      <c r="C168" s="378">
        <v>1</v>
      </c>
      <c r="D168" s="379" t="s">
        <v>108</v>
      </c>
      <c r="E168" s="380"/>
      <c r="F168" s="21"/>
      <c r="G168" s="45"/>
      <c r="H168" s="15"/>
      <c r="I168" s="41"/>
      <c r="J168" s="16"/>
      <c r="K168" s="67"/>
    </row>
    <row r="169" spans="1:11" s="5" customFormat="1" ht="24.6" customHeight="1">
      <c r="A169" s="65" t="s">
        <v>109</v>
      </c>
      <c r="B169" s="376" t="s">
        <v>188</v>
      </c>
      <c r="C169" s="378">
        <v>1</v>
      </c>
      <c r="D169" s="379" t="s">
        <v>108</v>
      </c>
      <c r="E169" s="380"/>
      <c r="F169" s="21"/>
      <c r="G169" s="45"/>
      <c r="H169" s="15"/>
      <c r="I169" s="41"/>
      <c r="J169" s="16"/>
      <c r="K169" s="67"/>
    </row>
    <row r="170" spans="1:11" s="5" customFormat="1" ht="24.6" customHeight="1">
      <c r="A170" s="65" t="s">
        <v>114</v>
      </c>
      <c r="B170" s="376" t="s">
        <v>189</v>
      </c>
      <c r="C170" s="378">
        <v>1</v>
      </c>
      <c r="D170" s="379" t="s">
        <v>108</v>
      </c>
      <c r="E170" s="380"/>
      <c r="F170" s="21"/>
      <c r="G170" s="45"/>
      <c r="H170" s="15"/>
      <c r="I170" s="41"/>
      <c r="J170" s="16"/>
      <c r="K170" s="67"/>
    </row>
    <row r="171" spans="1:11" s="5" customFormat="1" ht="24.6" customHeight="1">
      <c r="A171" s="65" t="s">
        <v>154</v>
      </c>
      <c r="B171" s="376" t="s">
        <v>190</v>
      </c>
      <c r="C171" s="378">
        <v>1</v>
      </c>
      <c r="D171" s="379" t="s">
        <v>108</v>
      </c>
      <c r="E171" s="380"/>
      <c r="F171" s="21"/>
      <c r="G171" s="45"/>
      <c r="H171" s="15"/>
      <c r="I171" s="41"/>
      <c r="J171" s="16"/>
      <c r="K171" s="67"/>
    </row>
    <row r="172" spans="1:11" s="5" customFormat="1" ht="24.6" customHeight="1">
      <c r="A172" s="402"/>
      <c r="B172" s="37"/>
      <c r="C172" s="109"/>
      <c r="D172" s="20"/>
      <c r="E172" s="380"/>
      <c r="F172" s="21"/>
      <c r="G172" s="45"/>
      <c r="H172" s="15"/>
      <c r="I172" s="41"/>
      <c r="J172" s="16"/>
      <c r="K172" s="67"/>
    </row>
    <row r="173" spans="1:11" s="5" customFormat="1" ht="24.6" customHeight="1">
      <c r="A173" s="402"/>
      <c r="B173" s="37"/>
      <c r="C173" s="109"/>
      <c r="D173" s="20"/>
      <c r="E173" s="380"/>
      <c r="F173" s="21"/>
      <c r="G173" s="45"/>
      <c r="H173" s="15"/>
      <c r="I173" s="41"/>
      <c r="J173" s="16"/>
      <c r="K173" s="67"/>
    </row>
    <row r="174" spans="1:11" s="5" customFormat="1" ht="24.6" customHeight="1">
      <c r="A174" s="66"/>
      <c r="B174" s="386"/>
      <c r="C174" s="383"/>
      <c r="D174" s="387"/>
      <c r="E174" s="380"/>
      <c r="F174" s="21">
        <v>0</v>
      </c>
      <c r="G174" s="46"/>
      <c r="H174" s="40"/>
      <c r="I174" s="39"/>
      <c r="J174" s="21"/>
      <c r="K174" s="67"/>
    </row>
    <row r="175" spans="1:11" s="5" customFormat="1" ht="24.6" customHeight="1">
      <c r="A175" s="86" t="s">
        <v>100</v>
      </c>
      <c r="B175" s="37"/>
      <c r="C175" s="107"/>
      <c r="D175" s="20"/>
      <c r="E175" s="39"/>
      <c r="F175" s="21"/>
      <c r="G175" s="45"/>
      <c r="H175" s="15"/>
      <c r="I175" s="41"/>
      <c r="J175" s="127">
        <v>0</v>
      </c>
      <c r="K175" s="43"/>
    </row>
    <row r="176" spans="1:11" ht="24.6" customHeight="1">
      <c r="A176" s="7" t="s">
        <v>47</v>
      </c>
      <c r="B176" s="8"/>
      <c r="C176" s="119"/>
      <c r="D176" s="9"/>
      <c r="E176" s="2"/>
      <c r="F176" s="2"/>
      <c r="G176" s="8"/>
      <c r="H176" s="8"/>
      <c r="I176" s="2"/>
      <c r="J176" s="2"/>
      <c r="K176" s="9"/>
    </row>
    <row r="177" spans="1:11" s="5" customFormat="1" ht="24.6" customHeight="1">
      <c r="A177" s="71" t="s">
        <v>0</v>
      </c>
      <c r="B177" s="72" t="s">
        <v>1</v>
      </c>
      <c r="C177" s="76" t="s">
        <v>94</v>
      </c>
      <c r="D177" s="73"/>
      <c r="E177" s="74"/>
      <c r="F177" s="75"/>
      <c r="G177" s="76" t="s">
        <v>93</v>
      </c>
      <c r="H177" s="76"/>
      <c r="I177" s="74"/>
      <c r="J177" s="75"/>
      <c r="K177" s="77" t="s">
        <v>2</v>
      </c>
    </row>
    <row r="178" spans="1:11" s="5" customFormat="1" ht="24.6" customHeight="1">
      <c r="A178" s="78"/>
      <c r="B178" s="79"/>
      <c r="C178" s="120" t="s">
        <v>4</v>
      </c>
      <c r="D178" s="80" t="s">
        <v>5</v>
      </c>
      <c r="E178" s="81" t="s">
        <v>6</v>
      </c>
      <c r="F178" s="82" t="s">
        <v>3</v>
      </c>
      <c r="G178" s="83" t="s">
        <v>4</v>
      </c>
      <c r="H178" s="84" t="s">
        <v>5</v>
      </c>
      <c r="I178" s="81" t="s">
        <v>6</v>
      </c>
      <c r="J178" s="82" t="s">
        <v>3</v>
      </c>
      <c r="K178" s="85"/>
    </row>
    <row r="179" spans="1:11" s="5" customFormat="1" ht="24.6" customHeight="1">
      <c r="A179" s="141" t="s">
        <v>1089</v>
      </c>
      <c r="B179" s="376"/>
      <c r="C179" s="381"/>
      <c r="D179" s="379"/>
      <c r="E179" s="128"/>
      <c r="F179" s="21">
        <v>0</v>
      </c>
      <c r="G179" s="45"/>
      <c r="H179" s="15"/>
      <c r="I179" s="41"/>
      <c r="J179" s="16"/>
      <c r="K179" s="377"/>
    </row>
    <row r="180" spans="1:11" s="5" customFormat="1" ht="24.6" customHeight="1">
      <c r="A180" s="391" t="s">
        <v>1108</v>
      </c>
      <c r="B180" s="376"/>
      <c r="C180" s="381"/>
      <c r="D180" s="379"/>
      <c r="E180" s="380"/>
      <c r="F180" s="21"/>
      <c r="G180" s="393"/>
      <c r="H180" s="394"/>
      <c r="I180" s="21"/>
      <c r="J180" s="21"/>
      <c r="K180" s="377"/>
    </row>
    <row r="181" spans="1:11" s="5" customFormat="1" ht="24.6" customHeight="1">
      <c r="A181" s="65" t="s">
        <v>193</v>
      </c>
      <c r="B181" s="376" t="s">
        <v>195</v>
      </c>
      <c r="C181" s="381">
        <v>4.9000000000000004</v>
      </c>
      <c r="D181" s="379" t="s">
        <v>150</v>
      </c>
      <c r="E181" s="380"/>
      <c r="F181" s="21"/>
      <c r="G181" s="395"/>
      <c r="H181" s="394"/>
      <c r="I181" s="21"/>
      <c r="J181" s="21"/>
      <c r="K181" s="377"/>
    </row>
    <row r="182" spans="1:11" s="5" customFormat="1" ht="24.6" customHeight="1">
      <c r="A182" s="65" t="s">
        <v>122</v>
      </c>
      <c r="B182" s="376" t="s">
        <v>123</v>
      </c>
      <c r="C182" s="381">
        <v>8.1999999999999993</v>
      </c>
      <c r="D182" s="379" t="s">
        <v>92</v>
      </c>
      <c r="E182" s="380"/>
      <c r="F182" s="21"/>
      <c r="G182" s="395"/>
      <c r="H182" s="394"/>
      <c r="I182" s="21"/>
      <c r="J182" s="21"/>
      <c r="K182" s="377"/>
    </row>
    <row r="183" spans="1:11" s="5" customFormat="1" ht="24.6" customHeight="1">
      <c r="A183" s="65" t="s">
        <v>124</v>
      </c>
      <c r="B183" s="376" t="s">
        <v>125</v>
      </c>
      <c r="C183" s="381">
        <v>8.1999999999999993</v>
      </c>
      <c r="D183" s="379" t="s">
        <v>92</v>
      </c>
      <c r="E183" s="380"/>
      <c r="F183" s="21"/>
      <c r="G183" s="395"/>
      <c r="H183" s="394"/>
      <c r="I183" s="21"/>
      <c r="J183" s="21"/>
      <c r="K183" s="377"/>
    </row>
    <row r="184" spans="1:11" s="5" customFormat="1" ht="24.6" customHeight="1">
      <c r="A184" s="389" t="s">
        <v>191</v>
      </c>
      <c r="B184" s="385" t="s">
        <v>192</v>
      </c>
      <c r="C184" s="378">
        <v>1</v>
      </c>
      <c r="D184" s="379" t="s">
        <v>108</v>
      </c>
      <c r="E184" s="380"/>
      <c r="F184" s="21"/>
      <c r="G184" s="395"/>
      <c r="H184" s="394"/>
      <c r="I184" s="21"/>
      <c r="J184" s="21"/>
      <c r="K184" s="377"/>
    </row>
    <row r="185" spans="1:11" s="5" customFormat="1" ht="24.6" customHeight="1">
      <c r="A185" s="391" t="s">
        <v>1109</v>
      </c>
      <c r="B185" s="386"/>
      <c r="C185" s="395"/>
      <c r="D185" s="394"/>
      <c r="E185" s="380"/>
      <c r="F185" s="21"/>
      <c r="G185" s="395"/>
      <c r="H185" s="394"/>
      <c r="I185" s="21"/>
      <c r="J185" s="21"/>
      <c r="K185" s="67"/>
    </row>
    <row r="186" spans="1:11" s="5" customFormat="1" ht="24.6" customHeight="1">
      <c r="A186" s="65" t="s">
        <v>102</v>
      </c>
      <c r="B186" s="376" t="s">
        <v>197</v>
      </c>
      <c r="C186" s="381">
        <v>56.8</v>
      </c>
      <c r="D186" s="379" t="s">
        <v>150</v>
      </c>
      <c r="E186" s="380"/>
      <c r="F186" s="21"/>
      <c r="G186" s="378"/>
      <c r="H186" s="379"/>
      <c r="I186" s="128"/>
      <c r="J186" s="21"/>
      <c r="K186" s="67"/>
    </row>
    <row r="187" spans="1:11" s="5" customFormat="1" ht="24.6" customHeight="1">
      <c r="A187" s="389" t="s">
        <v>198</v>
      </c>
      <c r="B187" s="386" t="s">
        <v>200</v>
      </c>
      <c r="C187" s="381">
        <v>20</v>
      </c>
      <c r="D187" s="379" t="s">
        <v>150</v>
      </c>
      <c r="E187" s="380"/>
      <c r="F187" s="21"/>
      <c r="G187" s="378"/>
      <c r="H187" s="379"/>
      <c r="I187" s="128"/>
      <c r="J187" s="21"/>
      <c r="K187" s="67"/>
    </row>
    <row r="188" spans="1:11" s="5" customFormat="1" ht="24.6" customHeight="1">
      <c r="A188" s="389" t="s">
        <v>156</v>
      </c>
      <c r="B188" s="386" t="s">
        <v>202</v>
      </c>
      <c r="C188" s="381">
        <v>39</v>
      </c>
      <c r="D188" s="379" t="s">
        <v>150</v>
      </c>
      <c r="E188" s="380"/>
      <c r="F188" s="21"/>
      <c r="G188" s="378"/>
      <c r="H188" s="379"/>
      <c r="I188" s="128"/>
      <c r="J188" s="21"/>
      <c r="K188" s="67"/>
    </row>
    <row r="189" spans="1:11" s="5" customFormat="1" ht="24.6" customHeight="1">
      <c r="A189" s="385" t="s">
        <v>215</v>
      </c>
      <c r="B189" s="386" t="s">
        <v>216</v>
      </c>
      <c r="C189" s="381">
        <v>12</v>
      </c>
      <c r="D189" s="379" t="s">
        <v>203</v>
      </c>
      <c r="E189" s="380"/>
      <c r="F189" s="21"/>
      <c r="G189" s="38"/>
      <c r="H189" s="40"/>
      <c r="I189" s="128"/>
      <c r="J189" s="39"/>
      <c r="K189" s="67"/>
    </row>
    <row r="190" spans="1:11" s="5" customFormat="1" ht="24.6" customHeight="1">
      <c r="A190" s="389" t="s">
        <v>204</v>
      </c>
      <c r="B190" s="376" t="s">
        <v>197</v>
      </c>
      <c r="C190" s="381">
        <v>150</v>
      </c>
      <c r="D190" s="379" t="s">
        <v>92</v>
      </c>
      <c r="E190" s="380"/>
      <c r="F190" s="21"/>
      <c r="G190" s="38"/>
      <c r="H190" s="40"/>
      <c r="I190" s="128"/>
      <c r="J190" s="39"/>
      <c r="K190" s="67"/>
    </row>
    <row r="191" spans="1:11" s="5" customFormat="1" ht="24.6" customHeight="1">
      <c r="A191" s="389" t="s">
        <v>205</v>
      </c>
      <c r="B191" s="386"/>
      <c r="C191" s="381">
        <v>45</v>
      </c>
      <c r="D191" s="394" t="s">
        <v>207</v>
      </c>
      <c r="E191" s="380"/>
      <c r="F191" s="21"/>
      <c r="G191" s="38"/>
      <c r="H191" s="40"/>
      <c r="I191" s="128"/>
      <c r="J191" s="39"/>
      <c r="K191" s="67"/>
    </row>
    <row r="192" spans="1:11" s="5" customFormat="1" ht="24.6" customHeight="1">
      <c r="A192" s="389" t="s">
        <v>206</v>
      </c>
      <c r="B192" s="386"/>
      <c r="C192" s="381">
        <v>45</v>
      </c>
      <c r="D192" s="394" t="s">
        <v>207</v>
      </c>
      <c r="E192" s="380"/>
      <c r="F192" s="21"/>
      <c r="G192" s="45"/>
      <c r="H192" s="15"/>
      <c r="I192" s="128"/>
      <c r="J192" s="16"/>
      <c r="K192" s="67"/>
    </row>
    <row r="193" spans="1:11" s="5" customFormat="1" ht="24.6" customHeight="1">
      <c r="A193" s="389" t="s">
        <v>208</v>
      </c>
      <c r="B193" s="37"/>
      <c r="C193" s="109">
        <v>195</v>
      </c>
      <c r="D193" s="394" t="s">
        <v>92</v>
      </c>
      <c r="E193" s="380"/>
      <c r="F193" s="21"/>
      <c r="G193" s="45"/>
      <c r="H193" s="15"/>
      <c r="I193" s="128"/>
      <c r="J193" s="16"/>
      <c r="K193" s="67"/>
    </row>
    <row r="194" spans="1:11" s="5" customFormat="1" ht="24.6" customHeight="1">
      <c r="A194" s="385" t="s">
        <v>209</v>
      </c>
      <c r="B194" s="37" t="s">
        <v>210</v>
      </c>
      <c r="C194" s="109">
        <v>58.2</v>
      </c>
      <c r="D194" s="20" t="s">
        <v>150</v>
      </c>
      <c r="E194" s="380"/>
      <c r="F194" s="21"/>
      <c r="G194" s="45"/>
      <c r="H194" s="15"/>
      <c r="I194" s="128"/>
      <c r="J194" s="16"/>
      <c r="K194" s="67"/>
    </row>
    <row r="195" spans="1:11" s="5" customFormat="1" ht="24.6" customHeight="1">
      <c r="A195" s="385" t="s">
        <v>211</v>
      </c>
      <c r="B195" s="37" t="s">
        <v>212</v>
      </c>
      <c r="C195" s="109">
        <v>63</v>
      </c>
      <c r="D195" s="394" t="s">
        <v>207</v>
      </c>
      <c r="E195" s="380"/>
      <c r="F195" s="21"/>
      <c r="G195" s="45"/>
      <c r="H195" s="15"/>
      <c r="I195" s="128"/>
      <c r="J195" s="16"/>
      <c r="K195" s="67"/>
    </row>
    <row r="196" spans="1:11" s="5" customFormat="1" ht="24.6" customHeight="1">
      <c r="A196" s="385" t="s">
        <v>213</v>
      </c>
      <c r="B196" s="37" t="s">
        <v>214</v>
      </c>
      <c r="C196" s="378">
        <v>1</v>
      </c>
      <c r="D196" s="379" t="s">
        <v>108</v>
      </c>
      <c r="E196" s="380"/>
      <c r="F196" s="21"/>
      <c r="G196" s="45"/>
      <c r="H196" s="15"/>
      <c r="I196" s="128"/>
      <c r="J196" s="16"/>
      <c r="K196" s="67"/>
    </row>
    <row r="197" spans="1:11" s="5" customFormat="1" ht="24.6" customHeight="1">
      <c r="A197" s="391" t="s">
        <v>1110</v>
      </c>
      <c r="B197" s="37"/>
      <c r="C197" s="109"/>
      <c r="D197" s="20"/>
      <c r="E197" s="380"/>
      <c r="F197" s="21"/>
      <c r="G197" s="45"/>
      <c r="H197" s="15"/>
      <c r="I197" s="128"/>
      <c r="J197" s="16"/>
      <c r="K197" s="67"/>
    </row>
    <row r="198" spans="1:11" s="5" customFormat="1" ht="24.6" customHeight="1">
      <c r="A198" s="385" t="s">
        <v>194</v>
      </c>
      <c r="B198" s="37" t="s">
        <v>196</v>
      </c>
      <c r="C198" s="109">
        <v>62.4</v>
      </c>
      <c r="D198" s="20" t="s">
        <v>149</v>
      </c>
      <c r="E198" s="380"/>
      <c r="F198" s="21"/>
      <c r="G198" s="45"/>
      <c r="H198" s="15"/>
      <c r="I198" s="128"/>
      <c r="J198" s="16"/>
      <c r="K198" s="67"/>
    </row>
    <row r="199" spans="1:11" s="5" customFormat="1" ht="24.6" customHeight="1">
      <c r="A199" s="66" t="s">
        <v>198</v>
      </c>
      <c r="B199" s="386" t="s">
        <v>199</v>
      </c>
      <c r="C199" s="383">
        <v>20</v>
      </c>
      <c r="D199" s="387" t="s">
        <v>149</v>
      </c>
      <c r="E199" s="380"/>
      <c r="F199" s="21"/>
      <c r="G199" s="46"/>
      <c r="H199" s="40"/>
      <c r="I199" s="128"/>
      <c r="J199" s="21"/>
      <c r="K199" s="67"/>
    </row>
    <row r="200" spans="1:11" s="5" customFormat="1" ht="24.6" customHeight="1">
      <c r="A200" s="86" t="s">
        <v>155</v>
      </c>
      <c r="B200" s="37" t="s">
        <v>201</v>
      </c>
      <c r="C200" s="107">
        <v>39</v>
      </c>
      <c r="D200" s="20" t="s">
        <v>149</v>
      </c>
      <c r="E200" s="39"/>
      <c r="F200" s="21"/>
      <c r="G200" s="45"/>
      <c r="H200" s="15"/>
      <c r="I200" s="128"/>
      <c r="J200" s="127"/>
      <c r="K200" s="43"/>
    </row>
    <row r="201" spans="1:11" ht="24.6" customHeight="1">
      <c r="A201" s="7" t="s">
        <v>47</v>
      </c>
      <c r="B201" s="8"/>
      <c r="C201" s="119"/>
      <c r="D201" s="9"/>
      <c r="E201" s="2"/>
      <c r="F201" s="2"/>
      <c r="G201" s="8"/>
      <c r="H201" s="8"/>
      <c r="I201" s="2"/>
      <c r="J201" s="2"/>
      <c r="K201" s="9"/>
    </row>
    <row r="202" spans="1:11" s="5" customFormat="1" ht="24.6" customHeight="1">
      <c r="A202" s="71" t="s">
        <v>0</v>
      </c>
      <c r="B202" s="72" t="s">
        <v>1</v>
      </c>
      <c r="C202" s="76" t="s">
        <v>94</v>
      </c>
      <c r="D202" s="73"/>
      <c r="E202" s="74"/>
      <c r="F202" s="75"/>
      <c r="G202" s="76" t="s">
        <v>93</v>
      </c>
      <c r="H202" s="76"/>
      <c r="I202" s="74"/>
      <c r="J202" s="75"/>
      <c r="K202" s="77" t="s">
        <v>2</v>
      </c>
    </row>
    <row r="203" spans="1:11" s="5" customFormat="1" ht="24.6" customHeight="1">
      <c r="A203" s="78"/>
      <c r="B203" s="79"/>
      <c r="C203" s="120" t="s">
        <v>4</v>
      </c>
      <c r="D203" s="80" t="s">
        <v>5</v>
      </c>
      <c r="E203" s="81" t="s">
        <v>6</v>
      </c>
      <c r="F203" s="82" t="s">
        <v>3</v>
      </c>
      <c r="G203" s="83" t="s">
        <v>4</v>
      </c>
      <c r="H203" s="84" t="s">
        <v>5</v>
      </c>
      <c r="I203" s="81" t="s">
        <v>6</v>
      </c>
      <c r="J203" s="82" t="s">
        <v>3</v>
      </c>
      <c r="K203" s="85"/>
    </row>
    <row r="204" spans="1:11" s="5" customFormat="1" ht="24.6" customHeight="1">
      <c r="A204" s="385" t="s">
        <v>215</v>
      </c>
      <c r="B204" s="386" t="s">
        <v>216</v>
      </c>
      <c r="C204" s="381">
        <v>12</v>
      </c>
      <c r="D204" s="379" t="s">
        <v>203</v>
      </c>
      <c r="E204" s="380"/>
      <c r="F204" s="21"/>
      <c r="G204" s="45"/>
      <c r="H204" s="15"/>
      <c r="I204" s="39"/>
      <c r="J204" s="16"/>
      <c r="K204" s="377"/>
    </row>
    <row r="205" spans="1:11" s="5" customFormat="1" ht="24.6" customHeight="1">
      <c r="A205" s="389" t="s">
        <v>204</v>
      </c>
      <c r="B205" s="376" t="s">
        <v>197</v>
      </c>
      <c r="C205" s="381">
        <v>168</v>
      </c>
      <c r="D205" s="379" t="s">
        <v>92</v>
      </c>
      <c r="E205" s="380"/>
      <c r="F205" s="21"/>
      <c r="G205" s="393"/>
      <c r="H205" s="394"/>
      <c r="I205" s="39"/>
      <c r="J205" s="21"/>
      <c r="K205" s="377"/>
    </row>
    <row r="206" spans="1:11" s="5" customFormat="1" ht="24.6" customHeight="1">
      <c r="A206" s="389" t="s">
        <v>205</v>
      </c>
      <c r="B206" s="386"/>
      <c r="C206" s="381">
        <v>48</v>
      </c>
      <c r="D206" s="394" t="s">
        <v>207</v>
      </c>
      <c r="E206" s="380"/>
      <c r="F206" s="21"/>
      <c r="G206" s="395"/>
      <c r="H206" s="394"/>
      <c r="I206" s="39"/>
      <c r="J206" s="21"/>
      <c r="K206" s="377"/>
    </row>
    <row r="207" spans="1:11" s="5" customFormat="1" ht="24.6" customHeight="1">
      <c r="A207" s="389" t="s">
        <v>206</v>
      </c>
      <c r="B207" s="386"/>
      <c r="C207" s="381">
        <v>48</v>
      </c>
      <c r="D207" s="394" t="s">
        <v>207</v>
      </c>
      <c r="E207" s="380"/>
      <c r="F207" s="21"/>
      <c r="G207" s="395"/>
      <c r="H207" s="394"/>
      <c r="I207" s="39"/>
      <c r="J207" s="21"/>
      <c r="K207" s="377"/>
    </row>
    <row r="208" spans="1:11" s="5" customFormat="1" ht="24.6" customHeight="1">
      <c r="A208" s="389" t="s">
        <v>208</v>
      </c>
      <c r="B208" s="37"/>
      <c r="C208" s="109">
        <v>204</v>
      </c>
      <c r="D208" s="394" t="s">
        <v>92</v>
      </c>
      <c r="E208" s="380"/>
      <c r="F208" s="21"/>
      <c r="G208" s="395"/>
      <c r="H208" s="394"/>
      <c r="I208" s="39"/>
      <c r="J208" s="21"/>
      <c r="K208" s="377"/>
    </row>
    <row r="209" spans="1:11" s="5" customFormat="1" ht="24.6" customHeight="1">
      <c r="A209" s="385" t="s">
        <v>209</v>
      </c>
      <c r="B209" s="37" t="s">
        <v>210</v>
      </c>
      <c r="C209" s="109">
        <v>58.2</v>
      </c>
      <c r="D209" s="20" t="s">
        <v>150</v>
      </c>
      <c r="E209" s="380"/>
      <c r="F209" s="21"/>
      <c r="G209" s="395"/>
      <c r="H209" s="394"/>
      <c r="I209" s="39"/>
      <c r="J209" s="21"/>
      <c r="K209" s="377"/>
    </row>
    <row r="210" spans="1:11" s="5" customFormat="1" ht="24.6" customHeight="1">
      <c r="A210" s="385" t="s">
        <v>211</v>
      </c>
      <c r="B210" s="37" t="s">
        <v>212</v>
      </c>
      <c r="C210" s="109">
        <v>66</v>
      </c>
      <c r="D210" s="394" t="s">
        <v>207</v>
      </c>
      <c r="E210" s="380"/>
      <c r="F210" s="21"/>
      <c r="G210" s="395"/>
      <c r="H210" s="394"/>
      <c r="I210" s="39"/>
      <c r="J210" s="21"/>
      <c r="K210" s="67"/>
    </row>
    <row r="211" spans="1:11" s="5" customFormat="1" ht="24.6" customHeight="1">
      <c r="A211" s="385" t="s">
        <v>213</v>
      </c>
      <c r="B211" s="37" t="s">
        <v>214</v>
      </c>
      <c r="C211" s="378">
        <v>1</v>
      </c>
      <c r="D211" s="379" t="s">
        <v>108</v>
      </c>
      <c r="E211" s="380"/>
      <c r="F211" s="21"/>
      <c r="G211" s="378"/>
      <c r="H211" s="379"/>
      <c r="I211" s="39"/>
      <c r="J211" s="21"/>
      <c r="K211" s="67"/>
    </row>
    <row r="212" spans="1:11" s="5" customFormat="1" ht="24.6" customHeight="1">
      <c r="A212" s="389" t="s">
        <v>217</v>
      </c>
      <c r="B212" s="386" t="s">
        <v>218</v>
      </c>
      <c r="C212" s="378">
        <v>1</v>
      </c>
      <c r="D212" s="379" t="s">
        <v>108</v>
      </c>
      <c r="E212" s="380"/>
      <c r="F212" s="21"/>
      <c r="G212" s="378"/>
      <c r="H212" s="379"/>
      <c r="I212" s="39"/>
      <c r="J212" s="21"/>
      <c r="K212" s="67"/>
    </row>
    <row r="213" spans="1:11" s="5" customFormat="1" ht="24.6" customHeight="1">
      <c r="A213" s="389" t="s">
        <v>219</v>
      </c>
      <c r="B213" s="386" t="s">
        <v>220</v>
      </c>
      <c r="C213" s="378">
        <v>9</v>
      </c>
      <c r="D213" s="379" t="s">
        <v>108</v>
      </c>
      <c r="E213" s="380"/>
      <c r="F213" s="21"/>
      <c r="G213" s="378"/>
      <c r="H213" s="379"/>
      <c r="I213" s="39"/>
      <c r="J213" s="21"/>
      <c r="K213" s="67"/>
    </row>
    <row r="214" spans="1:11" s="5" customFormat="1" ht="24.6" customHeight="1">
      <c r="A214" s="389"/>
      <c r="B214" s="386"/>
      <c r="C214" s="378"/>
      <c r="D214" s="379"/>
      <c r="E214" s="380"/>
      <c r="F214" s="21"/>
      <c r="G214" s="38"/>
      <c r="H214" s="40"/>
      <c r="I214" s="39"/>
      <c r="J214" s="39"/>
      <c r="K214" s="67"/>
    </row>
    <row r="215" spans="1:11" s="5" customFormat="1" ht="24.6" customHeight="1">
      <c r="A215" s="389"/>
      <c r="B215" s="386"/>
      <c r="C215" s="378"/>
      <c r="D215" s="379"/>
      <c r="E215" s="380"/>
      <c r="F215" s="21"/>
      <c r="G215" s="38"/>
      <c r="H215" s="40"/>
      <c r="I215" s="39"/>
      <c r="J215" s="39"/>
      <c r="K215" s="67"/>
    </row>
    <row r="216" spans="1:11" s="5" customFormat="1" ht="24.6" customHeight="1">
      <c r="A216" s="389"/>
      <c r="B216" s="386"/>
      <c r="C216" s="378"/>
      <c r="D216" s="394"/>
      <c r="E216" s="380"/>
      <c r="F216" s="21"/>
      <c r="G216" s="38"/>
      <c r="H216" s="40"/>
      <c r="I216" s="39"/>
      <c r="J216" s="39"/>
      <c r="K216" s="67"/>
    </row>
    <row r="217" spans="1:11" s="5" customFormat="1" ht="24.6" customHeight="1">
      <c r="A217" s="400"/>
      <c r="B217" s="386"/>
      <c r="C217" s="383"/>
      <c r="D217" s="394"/>
      <c r="E217" s="380"/>
      <c r="F217" s="21"/>
      <c r="G217" s="45"/>
      <c r="H217" s="15"/>
      <c r="I217" s="41"/>
      <c r="J217" s="16"/>
      <c r="K217" s="67"/>
    </row>
    <row r="218" spans="1:11" s="5" customFormat="1" ht="24.6" customHeight="1">
      <c r="A218" s="401"/>
      <c r="B218" s="37"/>
      <c r="C218" s="109"/>
      <c r="D218" s="394"/>
      <c r="E218" s="380"/>
      <c r="F218" s="21"/>
      <c r="G218" s="45"/>
      <c r="H218" s="15"/>
      <c r="I218" s="41"/>
      <c r="J218" s="16"/>
      <c r="K218" s="67"/>
    </row>
    <row r="219" spans="1:11" s="5" customFormat="1" ht="24.6" customHeight="1">
      <c r="A219" s="402"/>
      <c r="B219" s="37"/>
      <c r="C219" s="109"/>
      <c r="D219" s="20"/>
      <c r="E219" s="380"/>
      <c r="F219" s="21"/>
      <c r="G219" s="45"/>
      <c r="H219" s="15"/>
      <c r="I219" s="41"/>
      <c r="J219" s="16"/>
      <c r="K219" s="67"/>
    </row>
    <row r="220" spans="1:11" s="5" customFormat="1" ht="24.6" customHeight="1">
      <c r="A220" s="402"/>
      <c r="B220" s="37"/>
      <c r="C220" s="109"/>
      <c r="D220" s="20"/>
      <c r="E220" s="380"/>
      <c r="F220" s="21"/>
      <c r="G220" s="45"/>
      <c r="H220" s="15"/>
      <c r="I220" s="41"/>
      <c r="J220" s="16"/>
      <c r="K220" s="67"/>
    </row>
    <row r="221" spans="1:11" s="5" customFormat="1" ht="24.6" customHeight="1">
      <c r="A221" s="402"/>
      <c r="B221" s="37"/>
      <c r="C221" s="109"/>
      <c r="D221" s="20"/>
      <c r="E221" s="380"/>
      <c r="F221" s="21">
        <v>0</v>
      </c>
      <c r="G221" s="45"/>
      <c r="H221" s="15"/>
      <c r="I221" s="41"/>
      <c r="J221" s="16"/>
      <c r="K221" s="67"/>
    </row>
    <row r="222" spans="1:11" s="5" customFormat="1" ht="24.6" customHeight="1">
      <c r="A222" s="402"/>
      <c r="B222" s="37"/>
      <c r="C222" s="109"/>
      <c r="D222" s="20"/>
      <c r="E222" s="380"/>
      <c r="F222" s="21"/>
      <c r="G222" s="45"/>
      <c r="H222" s="15"/>
      <c r="I222" s="41"/>
      <c r="J222" s="16"/>
      <c r="K222" s="67"/>
    </row>
    <row r="223" spans="1:11" s="5" customFormat="1" ht="24.6" customHeight="1">
      <c r="A223" s="402"/>
      <c r="B223" s="37"/>
      <c r="C223" s="109"/>
      <c r="D223" s="20"/>
      <c r="E223" s="380"/>
      <c r="F223" s="21"/>
      <c r="G223" s="45"/>
      <c r="H223" s="15"/>
      <c r="I223" s="41"/>
      <c r="J223" s="16"/>
      <c r="K223" s="67"/>
    </row>
    <row r="224" spans="1:11" s="5" customFormat="1" ht="24.6" customHeight="1">
      <c r="A224" s="66"/>
      <c r="B224" s="386"/>
      <c r="C224" s="383"/>
      <c r="D224" s="387"/>
      <c r="E224" s="380"/>
      <c r="F224" s="21">
        <v>0</v>
      </c>
      <c r="G224" s="46"/>
      <c r="H224" s="40"/>
      <c r="I224" s="39"/>
      <c r="J224" s="21"/>
      <c r="K224" s="67"/>
    </row>
    <row r="225" spans="1:11" s="5" customFormat="1" ht="24.6" customHeight="1">
      <c r="A225" s="86" t="s">
        <v>100</v>
      </c>
      <c r="B225" s="37"/>
      <c r="C225" s="107"/>
      <c r="D225" s="20"/>
      <c r="E225" s="39"/>
      <c r="F225" s="21"/>
      <c r="G225" s="45"/>
      <c r="H225" s="15"/>
      <c r="I225" s="41"/>
      <c r="J225" s="21">
        <v>0</v>
      </c>
      <c r="K225" s="43"/>
    </row>
  </sheetData>
  <phoneticPr fontId="10"/>
  <printOptions horizontalCentered="1" verticalCentered="1"/>
  <pageMargins left="0.39370078740157483" right="0.39370078740157483" top="0.59055118110236227" bottom="0.59055118110236227" header="1.6929133858267718" footer="0.47244094488188981"/>
  <pageSetup paperSize="9" scale="89" firstPageNumber="10" orientation="landscape" useFirstPageNumber="1" r:id="rId1"/>
  <headerFooter alignWithMargins="0">
    <oddFooter xml:space="preserve">&amp;C&amp;P </oddFooter>
  </headerFooter>
  <rowBreaks count="3" manualBreakCount="3">
    <brk id="25" max="10" man="1"/>
    <brk id="50" max="10" man="1"/>
    <brk id="100"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9123-02D8-4C0D-A16C-9A29AB5C2EEC}">
  <dimension ref="A1:K650"/>
  <sheetViews>
    <sheetView showZeros="0" view="pageBreakPreview" zoomScaleNormal="85" zoomScaleSheetLayoutView="100" zoomScalePageLayoutView="85" workbookViewId="0"/>
  </sheetViews>
  <sheetFormatPr defaultColWidth="9" defaultRowHeight="14.25"/>
  <cols>
    <col min="1" max="1" width="27.625" style="6" customWidth="1"/>
    <col min="2" max="2" width="29.625" style="6" customWidth="1"/>
    <col min="3" max="3" width="9.75" style="122" customWidth="1"/>
    <col min="4" max="4" width="5.625" style="10" customWidth="1"/>
    <col min="5" max="5" width="10.625" style="3" customWidth="1"/>
    <col min="6" max="6" width="12.625" style="3" customWidth="1"/>
    <col min="7" max="7" width="9.125" style="44" customWidth="1"/>
    <col min="8" max="8" width="5.625" style="6" customWidth="1"/>
    <col min="9" max="9" width="10.125" style="3" customWidth="1"/>
    <col min="10" max="10" width="11.625" style="3" customWidth="1"/>
    <col min="11" max="11" width="20.625" style="10" customWidth="1"/>
    <col min="12" max="16384" width="9" style="6"/>
  </cols>
  <sheetData>
    <row r="1" spans="1:11" ht="24.6" customHeight="1">
      <c r="A1" s="7" t="s">
        <v>47</v>
      </c>
      <c r="B1" s="8"/>
      <c r="C1" s="119"/>
      <c r="D1" s="9"/>
      <c r="E1" s="2"/>
      <c r="F1" s="2"/>
      <c r="G1" s="8"/>
      <c r="H1" s="8"/>
      <c r="I1" s="2"/>
      <c r="J1" s="2"/>
      <c r="K1" s="9"/>
    </row>
    <row r="2" spans="1:11" s="5" customFormat="1" ht="24.6" customHeight="1">
      <c r="A2" s="71" t="s">
        <v>0</v>
      </c>
      <c r="B2" s="72" t="s">
        <v>1</v>
      </c>
      <c r="C2" s="76" t="s">
        <v>94</v>
      </c>
      <c r="D2" s="73"/>
      <c r="E2" s="74"/>
      <c r="F2" s="75"/>
      <c r="G2" s="76" t="s">
        <v>93</v>
      </c>
      <c r="H2" s="76"/>
      <c r="I2" s="74"/>
      <c r="J2" s="75"/>
      <c r="K2" s="77" t="s">
        <v>2</v>
      </c>
    </row>
    <row r="3" spans="1:11" s="5" customFormat="1" ht="24.6" customHeight="1">
      <c r="A3" s="78"/>
      <c r="B3" s="79"/>
      <c r="C3" s="120" t="s">
        <v>4</v>
      </c>
      <c r="D3" s="80" t="s">
        <v>5</v>
      </c>
      <c r="E3" s="81" t="s">
        <v>6</v>
      </c>
      <c r="F3" s="82" t="s">
        <v>3</v>
      </c>
      <c r="G3" s="83" t="s">
        <v>4</v>
      </c>
      <c r="H3" s="84" t="s">
        <v>5</v>
      </c>
      <c r="I3" s="81" t="s">
        <v>6</v>
      </c>
      <c r="J3" s="82" t="s">
        <v>3</v>
      </c>
      <c r="K3" s="85"/>
    </row>
    <row r="4" spans="1:11" s="5" customFormat="1" ht="24.6" customHeight="1">
      <c r="A4" s="375" t="s">
        <v>1111</v>
      </c>
      <c r="B4" s="376"/>
      <c r="C4" s="142"/>
      <c r="D4" s="43"/>
      <c r="E4" s="41"/>
      <c r="F4" s="21"/>
      <c r="G4" s="42"/>
      <c r="H4" s="15"/>
      <c r="I4" s="41"/>
      <c r="J4" s="16"/>
      <c r="K4" s="377"/>
    </row>
    <row r="5" spans="1:11" s="5" customFormat="1" ht="24.6" customHeight="1">
      <c r="A5" s="65" t="s">
        <v>1082</v>
      </c>
      <c r="B5" s="376"/>
      <c r="C5" s="378">
        <v>1</v>
      </c>
      <c r="D5" s="379" t="s">
        <v>7</v>
      </c>
      <c r="E5" s="380"/>
      <c r="F5" s="124"/>
      <c r="G5" s="378"/>
      <c r="H5" s="379"/>
      <c r="I5" s="125"/>
      <c r="J5" s="124">
        <v>0</v>
      </c>
      <c r="K5" s="377"/>
    </row>
    <row r="6" spans="1:11" s="5" customFormat="1" ht="24.6" customHeight="1">
      <c r="A6" s="65" t="s">
        <v>1083</v>
      </c>
      <c r="B6" s="376"/>
      <c r="C6" s="378">
        <v>1</v>
      </c>
      <c r="D6" s="379" t="s">
        <v>7</v>
      </c>
      <c r="E6" s="380"/>
      <c r="F6" s="124"/>
      <c r="G6" s="381"/>
      <c r="H6" s="379"/>
      <c r="I6" s="380"/>
      <c r="J6" s="124">
        <v>0</v>
      </c>
      <c r="K6" s="377"/>
    </row>
    <row r="7" spans="1:11" s="5" customFormat="1" ht="24.6" customHeight="1">
      <c r="A7" s="65" t="s">
        <v>1084</v>
      </c>
      <c r="B7" s="376"/>
      <c r="C7" s="378">
        <v>1</v>
      </c>
      <c r="D7" s="379" t="s">
        <v>7</v>
      </c>
      <c r="E7" s="380"/>
      <c r="F7" s="124"/>
      <c r="G7" s="381"/>
      <c r="H7" s="379"/>
      <c r="I7" s="380"/>
      <c r="J7" s="124">
        <v>0</v>
      </c>
      <c r="K7" s="377"/>
    </row>
    <row r="8" spans="1:11" s="5" customFormat="1" ht="24.6" customHeight="1">
      <c r="A8" s="65" t="s">
        <v>1085</v>
      </c>
      <c r="B8" s="376"/>
      <c r="C8" s="378">
        <v>1</v>
      </c>
      <c r="D8" s="379" t="s">
        <v>7</v>
      </c>
      <c r="E8" s="380"/>
      <c r="F8" s="124"/>
      <c r="G8" s="381"/>
      <c r="H8" s="379"/>
      <c r="I8" s="380"/>
      <c r="J8" s="124">
        <v>0</v>
      </c>
      <c r="K8" s="377"/>
    </row>
    <row r="9" spans="1:11" s="5" customFormat="1" ht="24.6" customHeight="1">
      <c r="A9" s="65" t="s">
        <v>1086</v>
      </c>
      <c r="B9" s="376"/>
      <c r="C9" s="378">
        <v>1</v>
      </c>
      <c r="D9" s="379" t="s">
        <v>7</v>
      </c>
      <c r="E9" s="380"/>
      <c r="F9" s="124"/>
      <c r="G9" s="42"/>
      <c r="H9" s="15"/>
      <c r="I9" s="41"/>
      <c r="J9" s="21">
        <v>0</v>
      </c>
      <c r="K9" s="377"/>
    </row>
    <row r="10" spans="1:11" s="5" customFormat="1" ht="24.6" customHeight="1">
      <c r="A10" s="141"/>
      <c r="B10" s="376"/>
      <c r="C10" s="378"/>
      <c r="D10" s="379"/>
      <c r="E10" s="380"/>
      <c r="F10" s="124"/>
      <c r="G10" s="42"/>
      <c r="H10" s="15"/>
      <c r="I10" s="41"/>
      <c r="J10" s="21">
        <v>0</v>
      </c>
      <c r="K10" s="377"/>
    </row>
    <row r="11" spans="1:11" s="5" customFormat="1" ht="24.6" customHeight="1">
      <c r="A11" s="141"/>
      <c r="B11" s="376"/>
      <c r="C11" s="378"/>
      <c r="D11" s="379"/>
      <c r="E11" s="382"/>
      <c r="F11" s="124"/>
      <c r="G11" s="42"/>
      <c r="H11" s="15"/>
      <c r="I11" s="41"/>
      <c r="J11" s="21">
        <v>0</v>
      </c>
      <c r="K11" s="377"/>
    </row>
    <row r="12" spans="1:11" s="5" customFormat="1" ht="24.6" customHeight="1">
      <c r="A12" s="65"/>
      <c r="B12" s="376"/>
      <c r="C12" s="381"/>
      <c r="D12" s="379"/>
      <c r="E12" s="382"/>
      <c r="F12" s="21"/>
      <c r="G12" s="42"/>
      <c r="H12" s="15"/>
      <c r="I12" s="41"/>
      <c r="J12" s="16"/>
      <c r="K12" s="377"/>
    </row>
    <row r="13" spans="1:11" s="5" customFormat="1" ht="24.6" customHeight="1">
      <c r="A13" s="65"/>
      <c r="B13" s="376"/>
      <c r="C13" s="381"/>
      <c r="D13" s="379"/>
      <c r="E13" s="382"/>
      <c r="F13" s="21"/>
      <c r="G13" s="42"/>
      <c r="H13" s="15"/>
      <c r="I13" s="41"/>
      <c r="J13" s="16"/>
      <c r="K13" s="377"/>
    </row>
    <row r="14" spans="1:11" s="5" customFormat="1" ht="24.6" customHeight="1">
      <c r="A14" s="65"/>
      <c r="B14" s="376"/>
      <c r="C14" s="381"/>
      <c r="D14" s="379"/>
      <c r="E14" s="382"/>
      <c r="F14" s="21">
        <v>0</v>
      </c>
      <c r="G14" s="42"/>
      <c r="H14" s="15"/>
      <c r="I14" s="41"/>
      <c r="J14" s="16"/>
      <c r="K14" s="377"/>
    </row>
    <row r="15" spans="1:11" s="5" customFormat="1" ht="24.6" customHeight="1">
      <c r="A15" s="65"/>
      <c r="B15" s="376"/>
      <c r="C15" s="381"/>
      <c r="D15" s="379"/>
      <c r="E15" s="380"/>
      <c r="F15" s="21">
        <v>0</v>
      </c>
      <c r="G15" s="38"/>
      <c r="H15" s="40"/>
      <c r="I15" s="39"/>
      <c r="J15" s="39"/>
      <c r="K15" s="377"/>
    </row>
    <row r="16" spans="1:11" s="5" customFormat="1" ht="24.6" customHeight="1">
      <c r="A16" s="65"/>
      <c r="B16" s="376"/>
      <c r="C16" s="383"/>
      <c r="D16" s="379"/>
      <c r="E16" s="384"/>
      <c r="F16" s="21">
        <v>0</v>
      </c>
      <c r="G16" s="42"/>
      <c r="H16" s="15"/>
      <c r="I16" s="41"/>
      <c r="J16" s="16"/>
      <c r="K16" s="377"/>
    </row>
    <row r="17" spans="1:11" s="5" customFormat="1" ht="24.6" customHeight="1">
      <c r="A17" s="65"/>
      <c r="B17" s="376"/>
      <c r="C17" s="381"/>
      <c r="D17" s="379"/>
      <c r="E17" s="382"/>
      <c r="F17" s="21">
        <v>0</v>
      </c>
      <c r="G17" s="42"/>
      <c r="H17" s="15"/>
      <c r="I17" s="41"/>
      <c r="J17" s="16"/>
      <c r="K17" s="377"/>
    </row>
    <row r="18" spans="1:11" s="5" customFormat="1" ht="24.6" customHeight="1">
      <c r="A18" s="389"/>
      <c r="B18" s="376"/>
      <c r="C18" s="381"/>
      <c r="D18" s="379"/>
      <c r="E18" s="382"/>
      <c r="F18" s="21">
        <v>0</v>
      </c>
      <c r="G18" s="42"/>
      <c r="H18" s="15"/>
      <c r="I18" s="41"/>
      <c r="J18" s="16"/>
      <c r="K18" s="377"/>
    </row>
    <row r="19" spans="1:11" s="5" customFormat="1" ht="24.6" customHeight="1">
      <c r="A19" s="385"/>
      <c r="B19" s="376"/>
      <c r="C19" s="381"/>
      <c r="D19" s="379"/>
      <c r="E19" s="382"/>
      <c r="F19" s="21">
        <v>0</v>
      </c>
      <c r="G19" s="42"/>
      <c r="H19" s="15"/>
      <c r="I19" s="41"/>
      <c r="J19" s="16"/>
      <c r="K19" s="377"/>
    </row>
    <row r="20" spans="1:11" s="5" customFormat="1" ht="24.6" customHeight="1">
      <c r="A20" s="385"/>
      <c r="B20" s="376"/>
      <c r="C20" s="381"/>
      <c r="D20" s="379"/>
      <c r="E20" s="380"/>
      <c r="F20" s="21">
        <v>0</v>
      </c>
      <c r="G20" s="38"/>
      <c r="H20" s="40"/>
      <c r="I20" s="39"/>
      <c r="J20" s="39"/>
      <c r="K20" s="377"/>
    </row>
    <row r="21" spans="1:11" s="5" customFormat="1" ht="24.6" customHeight="1">
      <c r="A21" s="385"/>
      <c r="B21" s="386"/>
      <c r="C21" s="383"/>
      <c r="D21" s="387"/>
      <c r="E21" s="384"/>
      <c r="F21" s="21">
        <v>0</v>
      </c>
      <c r="G21" s="38"/>
      <c r="H21" s="40"/>
      <c r="I21" s="39"/>
      <c r="J21" s="39"/>
      <c r="K21" s="377"/>
    </row>
    <row r="22" spans="1:11" s="5" customFormat="1" ht="24.6" customHeight="1">
      <c r="A22" s="385"/>
      <c r="B22" s="386"/>
      <c r="C22" s="383"/>
      <c r="D22" s="387"/>
      <c r="E22" s="384"/>
      <c r="F22" s="21"/>
      <c r="G22" s="38"/>
      <c r="H22" s="40"/>
      <c r="I22" s="39"/>
      <c r="J22" s="39"/>
      <c r="K22" s="377"/>
    </row>
    <row r="23" spans="1:11" s="5" customFormat="1" ht="24.6" customHeight="1">
      <c r="A23" s="385"/>
      <c r="B23" s="386"/>
      <c r="C23" s="383"/>
      <c r="D23" s="387"/>
      <c r="E23" s="384"/>
      <c r="F23" s="21"/>
      <c r="G23" s="38"/>
      <c r="H23" s="40"/>
      <c r="I23" s="39"/>
      <c r="J23" s="39"/>
      <c r="K23" s="377"/>
    </row>
    <row r="24" spans="1:11" s="5" customFormat="1" ht="24.6" customHeight="1">
      <c r="A24" s="385"/>
      <c r="B24" s="386"/>
      <c r="C24" s="109"/>
      <c r="D24" s="20"/>
      <c r="E24" s="39"/>
      <c r="F24" s="21">
        <v>0</v>
      </c>
      <c r="G24" s="38"/>
      <c r="H24" s="40"/>
      <c r="I24" s="39"/>
      <c r="J24" s="39"/>
      <c r="K24" s="377"/>
    </row>
    <row r="25" spans="1:11" s="5" customFormat="1" ht="24.6" customHeight="1">
      <c r="A25" s="86" t="s">
        <v>100</v>
      </c>
      <c r="B25" s="37"/>
      <c r="C25" s="143"/>
      <c r="D25" s="20"/>
      <c r="E25" s="39">
        <v>0</v>
      </c>
      <c r="F25" s="21"/>
      <c r="G25" s="38"/>
      <c r="H25" s="40"/>
      <c r="I25" s="39"/>
      <c r="J25" s="21">
        <v>0</v>
      </c>
      <c r="K25" s="67"/>
    </row>
    <row r="26" spans="1:11" ht="24.6" customHeight="1">
      <c r="A26" s="7" t="s">
        <v>47</v>
      </c>
      <c r="B26" s="8"/>
      <c r="C26" s="119"/>
      <c r="D26" s="9"/>
      <c r="E26" s="2"/>
      <c r="F26" s="2"/>
      <c r="G26" s="8"/>
      <c r="H26" s="8"/>
      <c r="I26" s="2"/>
      <c r="J26" s="2"/>
      <c r="K26" s="9"/>
    </row>
    <row r="27" spans="1:11" s="5" customFormat="1" ht="24.6" customHeight="1">
      <c r="A27" s="71" t="s">
        <v>0</v>
      </c>
      <c r="B27" s="72" t="s">
        <v>1</v>
      </c>
      <c r="C27" s="76" t="s">
        <v>94</v>
      </c>
      <c r="D27" s="73"/>
      <c r="E27" s="74"/>
      <c r="F27" s="75"/>
      <c r="G27" s="76" t="s">
        <v>93</v>
      </c>
      <c r="H27" s="76"/>
      <c r="I27" s="74"/>
      <c r="J27" s="75"/>
      <c r="K27" s="77" t="s">
        <v>2</v>
      </c>
    </row>
    <row r="28" spans="1:11" s="5" customFormat="1" ht="24.6" customHeight="1">
      <c r="A28" s="78"/>
      <c r="B28" s="79"/>
      <c r="C28" s="120" t="s">
        <v>4</v>
      </c>
      <c r="D28" s="80" t="s">
        <v>5</v>
      </c>
      <c r="E28" s="81" t="s">
        <v>6</v>
      </c>
      <c r="F28" s="82" t="s">
        <v>3</v>
      </c>
      <c r="G28" s="83" t="s">
        <v>4</v>
      </c>
      <c r="H28" s="84" t="s">
        <v>5</v>
      </c>
      <c r="I28" s="81" t="s">
        <v>6</v>
      </c>
      <c r="J28" s="82" t="s">
        <v>3</v>
      </c>
      <c r="K28" s="85"/>
    </row>
    <row r="29" spans="1:11" s="5" customFormat="1" ht="24.6" customHeight="1">
      <c r="A29" s="141" t="s">
        <v>1082</v>
      </c>
      <c r="B29" s="376"/>
      <c r="C29" s="378"/>
      <c r="D29" s="379"/>
      <c r="E29" s="380"/>
      <c r="F29" s="124"/>
      <c r="G29" s="378"/>
      <c r="H29" s="379"/>
      <c r="I29" s="125"/>
      <c r="J29" s="124">
        <v>0</v>
      </c>
      <c r="K29" s="377"/>
    </row>
    <row r="30" spans="1:11" s="5" customFormat="1" ht="24.6" customHeight="1">
      <c r="A30" s="65" t="s">
        <v>1112</v>
      </c>
      <c r="B30" s="376"/>
      <c r="C30" s="378">
        <v>1</v>
      </c>
      <c r="D30" s="379" t="s">
        <v>7</v>
      </c>
      <c r="E30" s="380"/>
      <c r="F30" s="124"/>
      <c r="G30" s="381"/>
      <c r="H30" s="379"/>
      <c r="I30" s="380"/>
      <c r="J30" s="124">
        <v>0</v>
      </c>
      <c r="K30" s="377"/>
    </row>
    <row r="31" spans="1:11" s="5" customFormat="1" ht="24.6" customHeight="1">
      <c r="A31" s="65" t="s">
        <v>1113</v>
      </c>
      <c r="B31" s="376"/>
      <c r="C31" s="378">
        <v>1</v>
      </c>
      <c r="D31" s="379" t="s">
        <v>7</v>
      </c>
      <c r="E31" s="380"/>
      <c r="F31" s="124"/>
      <c r="G31" s="381"/>
      <c r="H31" s="379"/>
      <c r="I31" s="380"/>
      <c r="J31" s="124">
        <v>0</v>
      </c>
      <c r="K31" s="377"/>
    </row>
    <row r="32" spans="1:11" s="5" customFormat="1" ht="24.6" customHeight="1">
      <c r="A32" s="65" t="s">
        <v>1114</v>
      </c>
      <c r="B32" s="376"/>
      <c r="C32" s="378">
        <v>1</v>
      </c>
      <c r="D32" s="379" t="s">
        <v>7</v>
      </c>
      <c r="E32" s="380"/>
      <c r="F32" s="124"/>
      <c r="G32" s="381"/>
      <c r="H32" s="379"/>
      <c r="I32" s="380"/>
      <c r="J32" s="124">
        <v>0</v>
      </c>
      <c r="K32" s="377"/>
    </row>
    <row r="33" spans="1:11" s="5" customFormat="1" ht="24.6" customHeight="1">
      <c r="A33" s="65" t="s">
        <v>1115</v>
      </c>
      <c r="B33" s="376"/>
      <c r="C33" s="378">
        <v>1</v>
      </c>
      <c r="D33" s="379" t="s">
        <v>7</v>
      </c>
      <c r="E33" s="380"/>
      <c r="F33" s="21"/>
      <c r="G33" s="42"/>
      <c r="H33" s="15"/>
      <c r="I33" s="41"/>
      <c r="J33" s="21">
        <v>0</v>
      </c>
      <c r="K33" s="377"/>
    </row>
    <row r="34" spans="1:11" s="5" customFormat="1" ht="24.6" customHeight="1">
      <c r="A34" s="65" t="s">
        <v>1116</v>
      </c>
      <c r="B34" s="376"/>
      <c r="C34" s="378">
        <v>1</v>
      </c>
      <c r="D34" s="379" t="s">
        <v>7</v>
      </c>
      <c r="E34" s="380"/>
      <c r="F34" s="21"/>
      <c r="G34" s="42"/>
      <c r="H34" s="15"/>
      <c r="I34" s="41"/>
      <c r="J34" s="21">
        <v>0</v>
      </c>
      <c r="K34" s="377"/>
    </row>
    <row r="35" spans="1:11" s="5" customFormat="1" ht="24.6" customHeight="1">
      <c r="A35" s="65" t="s">
        <v>1117</v>
      </c>
      <c r="B35" s="376"/>
      <c r="C35" s="378">
        <v>1</v>
      </c>
      <c r="D35" s="379" t="s">
        <v>7</v>
      </c>
      <c r="E35" s="382"/>
      <c r="F35" s="21"/>
      <c r="G35" s="42"/>
      <c r="H35" s="15"/>
      <c r="I35" s="41"/>
      <c r="J35" s="21">
        <v>0</v>
      </c>
      <c r="K35" s="377"/>
    </row>
    <row r="36" spans="1:11" s="5" customFormat="1" ht="24.6" customHeight="1">
      <c r="A36" s="65"/>
      <c r="B36" s="376"/>
      <c r="C36" s="381"/>
      <c r="D36" s="379"/>
      <c r="E36" s="382"/>
      <c r="F36" s="21"/>
      <c r="G36" s="42"/>
      <c r="H36" s="15"/>
      <c r="I36" s="41"/>
      <c r="J36" s="16"/>
      <c r="K36" s="377"/>
    </row>
    <row r="37" spans="1:11" s="5" customFormat="1" ht="24.6" customHeight="1">
      <c r="A37" s="65"/>
      <c r="B37" s="376"/>
      <c r="C37" s="381"/>
      <c r="D37" s="379"/>
      <c r="E37" s="382"/>
      <c r="F37" s="21"/>
      <c r="G37" s="42"/>
      <c r="H37" s="15"/>
      <c r="I37" s="41"/>
      <c r="J37" s="16"/>
      <c r="K37" s="377"/>
    </row>
    <row r="38" spans="1:11" s="5" customFormat="1" ht="24.6" customHeight="1">
      <c r="A38" s="65"/>
      <c r="B38" s="376"/>
      <c r="C38" s="381"/>
      <c r="D38" s="379"/>
      <c r="E38" s="382"/>
      <c r="F38" s="21"/>
      <c r="G38" s="42"/>
      <c r="H38" s="15"/>
      <c r="I38" s="41"/>
      <c r="J38" s="16"/>
      <c r="K38" s="377"/>
    </row>
    <row r="39" spans="1:11" s="5" customFormat="1" ht="24.6" customHeight="1">
      <c r="A39" s="65"/>
      <c r="B39" s="376"/>
      <c r="C39" s="381"/>
      <c r="D39" s="379"/>
      <c r="E39" s="380"/>
      <c r="F39" s="21"/>
      <c r="G39" s="38"/>
      <c r="H39" s="40"/>
      <c r="I39" s="39"/>
      <c r="J39" s="39"/>
      <c r="K39" s="377"/>
    </row>
    <row r="40" spans="1:11" s="5" customFormat="1" ht="24.6" customHeight="1">
      <c r="A40" s="65"/>
      <c r="B40" s="376"/>
      <c r="C40" s="383"/>
      <c r="D40" s="379"/>
      <c r="E40" s="384"/>
      <c r="F40" s="21"/>
      <c r="G40" s="42"/>
      <c r="H40" s="15"/>
      <c r="I40" s="41"/>
      <c r="J40" s="16"/>
      <c r="K40" s="377"/>
    </row>
    <row r="41" spans="1:11" s="5" customFormat="1" ht="24.6" customHeight="1">
      <c r="A41" s="65"/>
      <c r="B41" s="376"/>
      <c r="C41" s="381"/>
      <c r="D41" s="379"/>
      <c r="E41" s="382"/>
      <c r="F41" s="21"/>
      <c r="G41" s="42"/>
      <c r="H41" s="15"/>
      <c r="I41" s="41"/>
      <c r="J41" s="16"/>
      <c r="K41" s="377"/>
    </row>
    <row r="42" spans="1:11" s="5" customFormat="1" ht="24.6" customHeight="1">
      <c r="A42" s="389"/>
      <c r="B42" s="376"/>
      <c r="C42" s="381"/>
      <c r="D42" s="379"/>
      <c r="E42" s="382"/>
      <c r="F42" s="21"/>
      <c r="G42" s="42"/>
      <c r="H42" s="15"/>
      <c r="I42" s="41"/>
      <c r="J42" s="16"/>
      <c r="K42" s="377"/>
    </row>
    <row r="43" spans="1:11" s="5" customFormat="1" ht="24.6" customHeight="1">
      <c r="A43" s="385"/>
      <c r="B43" s="376"/>
      <c r="C43" s="381"/>
      <c r="D43" s="379"/>
      <c r="E43" s="382"/>
      <c r="F43" s="21"/>
      <c r="G43" s="42"/>
      <c r="H43" s="15"/>
      <c r="I43" s="41"/>
      <c r="J43" s="16"/>
      <c r="K43" s="377"/>
    </row>
    <row r="44" spans="1:11" s="5" customFormat="1" ht="24.6" customHeight="1">
      <c r="A44" s="385"/>
      <c r="B44" s="376"/>
      <c r="C44" s="381"/>
      <c r="D44" s="379"/>
      <c r="E44" s="380"/>
      <c r="F44" s="21"/>
      <c r="G44" s="38"/>
      <c r="H44" s="40"/>
      <c r="I44" s="39"/>
      <c r="J44" s="39"/>
      <c r="K44" s="377"/>
    </row>
    <row r="45" spans="1:11" s="5" customFormat="1" ht="24.6" customHeight="1">
      <c r="A45" s="385"/>
      <c r="B45" s="386"/>
      <c r="C45" s="383"/>
      <c r="D45" s="387"/>
      <c r="E45" s="384"/>
      <c r="F45" s="21"/>
      <c r="G45" s="38"/>
      <c r="H45" s="40"/>
      <c r="I45" s="39"/>
      <c r="J45" s="39"/>
      <c r="K45" s="377"/>
    </row>
    <row r="46" spans="1:11" s="5" customFormat="1" ht="24.6" customHeight="1">
      <c r="A46" s="385"/>
      <c r="B46" s="386"/>
      <c r="C46" s="383"/>
      <c r="D46" s="387"/>
      <c r="E46" s="384"/>
      <c r="F46" s="21"/>
      <c r="G46" s="38"/>
      <c r="H46" s="40"/>
      <c r="I46" s="39"/>
      <c r="J46" s="39"/>
      <c r="K46" s="377"/>
    </row>
    <row r="47" spans="1:11" s="5" customFormat="1" ht="24.6" customHeight="1">
      <c r="A47" s="385"/>
      <c r="B47" s="386"/>
      <c r="C47" s="383"/>
      <c r="D47" s="387"/>
      <c r="E47" s="384"/>
      <c r="F47" s="21"/>
      <c r="G47" s="38"/>
      <c r="H47" s="40"/>
      <c r="I47" s="39"/>
      <c r="J47" s="39"/>
      <c r="K47" s="377"/>
    </row>
    <row r="48" spans="1:11" s="5" customFormat="1" ht="24.6" customHeight="1">
      <c r="A48" s="385"/>
      <c r="B48" s="386"/>
      <c r="C48" s="383"/>
      <c r="D48" s="387"/>
      <c r="E48" s="384"/>
      <c r="F48" s="21"/>
      <c r="G48" s="38"/>
      <c r="H48" s="40"/>
      <c r="I48" s="39"/>
      <c r="J48" s="39"/>
      <c r="K48" s="377"/>
    </row>
    <row r="49" spans="1:11" s="5" customFormat="1" ht="24.6" customHeight="1">
      <c r="A49" s="385"/>
      <c r="B49" s="386"/>
      <c r="C49" s="109"/>
      <c r="D49" s="20"/>
      <c r="E49" s="39"/>
      <c r="F49" s="21"/>
      <c r="G49" s="38"/>
      <c r="H49" s="40"/>
      <c r="I49" s="39"/>
      <c r="J49" s="39"/>
      <c r="K49" s="377"/>
    </row>
    <row r="50" spans="1:11" s="5" customFormat="1" ht="24.6" customHeight="1">
      <c r="A50" s="86" t="s">
        <v>100</v>
      </c>
      <c r="B50" s="37"/>
      <c r="C50" s="143"/>
      <c r="D50" s="20"/>
      <c r="E50" s="39">
        <v>0</v>
      </c>
      <c r="F50" s="21"/>
      <c r="G50" s="38"/>
      <c r="H50" s="40"/>
      <c r="I50" s="39"/>
      <c r="J50" s="21">
        <v>0</v>
      </c>
      <c r="K50" s="67"/>
    </row>
    <row r="51" spans="1:11" ht="24.6" customHeight="1">
      <c r="A51" s="7" t="s">
        <v>47</v>
      </c>
      <c r="B51" s="8"/>
      <c r="C51" s="119"/>
      <c r="D51" s="9"/>
      <c r="E51" s="2"/>
      <c r="F51" s="2"/>
      <c r="G51" s="8"/>
      <c r="H51" s="8"/>
      <c r="I51" s="2"/>
      <c r="J51" s="2"/>
      <c r="K51" s="9"/>
    </row>
    <row r="52" spans="1:11" s="5" customFormat="1" ht="24.6" customHeight="1">
      <c r="A52" s="71" t="s">
        <v>0</v>
      </c>
      <c r="B52" s="72" t="s">
        <v>1</v>
      </c>
      <c r="C52" s="76" t="s">
        <v>94</v>
      </c>
      <c r="D52" s="73"/>
      <c r="E52" s="74"/>
      <c r="F52" s="75"/>
      <c r="G52" s="76" t="s">
        <v>93</v>
      </c>
      <c r="H52" s="76"/>
      <c r="I52" s="74"/>
      <c r="J52" s="75"/>
      <c r="K52" s="77" t="s">
        <v>2</v>
      </c>
    </row>
    <row r="53" spans="1:11" s="5" customFormat="1" ht="24.6" customHeight="1">
      <c r="A53" s="78"/>
      <c r="B53" s="79"/>
      <c r="C53" s="120" t="s">
        <v>4</v>
      </c>
      <c r="D53" s="80" t="s">
        <v>5</v>
      </c>
      <c r="E53" s="81" t="s">
        <v>6</v>
      </c>
      <c r="F53" s="82" t="s">
        <v>3</v>
      </c>
      <c r="G53" s="83" t="s">
        <v>4</v>
      </c>
      <c r="H53" s="84" t="s">
        <v>5</v>
      </c>
      <c r="I53" s="81" t="s">
        <v>6</v>
      </c>
      <c r="J53" s="82" t="s">
        <v>3</v>
      </c>
      <c r="K53" s="85"/>
    </row>
    <row r="54" spans="1:11" s="5" customFormat="1" ht="24.6" customHeight="1">
      <c r="A54" s="141" t="s">
        <v>1112</v>
      </c>
      <c r="B54" s="376"/>
      <c r="C54" s="381"/>
      <c r="D54" s="379"/>
      <c r="E54" s="41"/>
      <c r="F54" s="21"/>
      <c r="G54" s="42"/>
      <c r="H54" s="15"/>
      <c r="I54" s="41"/>
      <c r="J54" s="16"/>
      <c r="K54" s="377"/>
    </row>
    <row r="55" spans="1:11" s="5" customFormat="1" ht="24.6" customHeight="1">
      <c r="A55" s="65" t="s">
        <v>794</v>
      </c>
      <c r="B55" s="376"/>
      <c r="C55" s="378">
        <v>619</v>
      </c>
      <c r="D55" s="379" t="s">
        <v>140</v>
      </c>
      <c r="E55" s="380"/>
      <c r="F55" s="124"/>
      <c r="G55" s="378"/>
      <c r="H55" s="379"/>
      <c r="I55" s="125"/>
      <c r="J55" s="124"/>
      <c r="K55" s="377"/>
    </row>
    <row r="56" spans="1:11" s="5" customFormat="1" ht="24.6" customHeight="1">
      <c r="A56" s="65" t="s">
        <v>795</v>
      </c>
      <c r="B56" s="376" t="s">
        <v>223</v>
      </c>
      <c r="C56" s="378">
        <v>1</v>
      </c>
      <c r="D56" s="379" t="s">
        <v>108</v>
      </c>
      <c r="E56" s="380"/>
      <c r="F56" s="124"/>
      <c r="G56" s="381"/>
      <c r="H56" s="379"/>
      <c r="I56" s="380"/>
      <c r="J56" s="124"/>
      <c r="K56" s="377"/>
    </row>
    <row r="57" spans="1:11" s="5" customFormat="1" ht="24.6" customHeight="1">
      <c r="A57" s="65" t="s">
        <v>116</v>
      </c>
      <c r="B57" s="376" t="s">
        <v>224</v>
      </c>
      <c r="C57" s="378">
        <v>2</v>
      </c>
      <c r="D57" s="379" t="s">
        <v>108</v>
      </c>
      <c r="E57" s="380"/>
      <c r="F57" s="124"/>
      <c r="G57" s="381"/>
      <c r="H57" s="379"/>
      <c r="I57" s="380"/>
      <c r="J57" s="21"/>
      <c r="K57" s="377"/>
    </row>
    <row r="58" spans="1:11" s="5" customFormat="1" ht="24.6" customHeight="1">
      <c r="A58" s="65" t="s">
        <v>796</v>
      </c>
      <c r="B58" s="376" t="s">
        <v>359</v>
      </c>
      <c r="C58" s="381">
        <v>16</v>
      </c>
      <c r="D58" s="379" t="s">
        <v>92</v>
      </c>
      <c r="E58" s="380"/>
      <c r="F58" s="124"/>
      <c r="G58" s="381"/>
      <c r="H58" s="379"/>
      <c r="I58" s="380"/>
      <c r="J58" s="21"/>
      <c r="K58" s="377"/>
    </row>
    <row r="59" spans="1:11" s="5" customFormat="1" ht="24.6" customHeight="1">
      <c r="A59" s="65" t="s">
        <v>797</v>
      </c>
      <c r="B59" s="376" t="s">
        <v>225</v>
      </c>
      <c r="C59" s="378">
        <v>4</v>
      </c>
      <c r="D59" s="379" t="s">
        <v>108</v>
      </c>
      <c r="E59" s="380"/>
      <c r="F59" s="21"/>
      <c r="G59" s="42"/>
      <c r="H59" s="15"/>
      <c r="I59" s="41"/>
      <c r="J59" s="16"/>
      <c r="K59" s="377"/>
    </row>
    <row r="60" spans="1:11" s="5" customFormat="1" ht="24.6" customHeight="1">
      <c r="A60" s="65" t="s">
        <v>798</v>
      </c>
      <c r="B60" s="376"/>
      <c r="C60" s="381">
        <v>11</v>
      </c>
      <c r="D60" s="379" t="s">
        <v>92</v>
      </c>
      <c r="E60" s="380"/>
      <c r="F60" s="21"/>
      <c r="G60" s="42"/>
      <c r="H60" s="15"/>
      <c r="I60" s="41"/>
      <c r="J60" s="16"/>
      <c r="K60" s="377"/>
    </row>
    <row r="61" spans="1:11" s="5" customFormat="1" ht="24.6" customHeight="1">
      <c r="A61" s="65" t="s">
        <v>799</v>
      </c>
      <c r="B61" s="376" t="s">
        <v>226</v>
      </c>
      <c r="C61" s="378">
        <v>1</v>
      </c>
      <c r="D61" s="379" t="s">
        <v>108</v>
      </c>
      <c r="E61" s="382"/>
      <c r="F61" s="21"/>
      <c r="G61" s="42"/>
      <c r="H61" s="15"/>
      <c r="I61" s="41"/>
      <c r="J61" s="16"/>
      <c r="K61" s="377"/>
    </row>
    <row r="62" spans="1:11" s="5" customFormat="1" ht="24.6" customHeight="1">
      <c r="A62" s="65" t="s">
        <v>800</v>
      </c>
      <c r="B62" s="376" t="s">
        <v>227</v>
      </c>
      <c r="C62" s="378">
        <v>1</v>
      </c>
      <c r="D62" s="379" t="s">
        <v>108</v>
      </c>
      <c r="E62" s="382"/>
      <c r="F62" s="21"/>
      <c r="G62" s="42"/>
      <c r="H62" s="15"/>
      <c r="I62" s="41"/>
      <c r="J62" s="16"/>
      <c r="K62" s="377"/>
    </row>
    <row r="63" spans="1:11" s="5" customFormat="1" ht="24.6" customHeight="1">
      <c r="A63" s="389" t="s">
        <v>1028</v>
      </c>
      <c r="B63" s="386" t="s">
        <v>1029</v>
      </c>
      <c r="C63" s="109">
        <v>3.4</v>
      </c>
      <c r="D63" s="379" t="s">
        <v>426</v>
      </c>
      <c r="E63" s="382"/>
      <c r="F63" s="21"/>
      <c r="G63" s="42"/>
      <c r="H63" s="15"/>
      <c r="I63" s="41"/>
      <c r="J63" s="16"/>
      <c r="K63" s="377"/>
    </row>
    <row r="64" spans="1:11" s="5" customFormat="1" ht="24.6" customHeight="1">
      <c r="A64" s="389" t="s">
        <v>155</v>
      </c>
      <c r="B64" s="386" t="s">
        <v>1030</v>
      </c>
      <c r="C64" s="109">
        <v>0.7</v>
      </c>
      <c r="D64" s="379" t="s">
        <v>426</v>
      </c>
      <c r="E64" s="382"/>
      <c r="F64" s="21"/>
      <c r="G64" s="42"/>
      <c r="H64" s="15"/>
      <c r="I64" s="41"/>
      <c r="J64" s="16"/>
      <c r="K64" s="377"/>
    </row>
    <row r="65" spans="1:11" s="5" customFormat="1" ht="24.6" customHeight="1">
      <c r="A65" s="389" t="s">
        <v>155</v>
      </c>
      <c r="B65" s="386" t="s">
        <v>1031</v>
      </c>
      <c r="C65" s="109">
        <v>0.6</v>
      </c>
      <c r="D65" s="379" t="s">
        <v>426</v>
      </c>
      <c r="E65" s="380"/>
      <c r="F65" s="21"/>
      <c r="G65" s="38"/>
      <c r="H65" s="40"/>
      <c r="I65" s="39"/>
      <c r="J65" s="39"/>
      <c r="K65" s="377"/>
    </row>
    <row r="66" spans="1:11" s="5" customFormat="1" ht="24.6" customHeight="1">
      <c r="A66" s="389" t="s">
        <v>725</v>
      </c>
      <c r="B66" s="386" t="s">
        <v>1029</v>
      </c>
      <c r="C66" s="109">
        <v>3.4</v>
      </c>
      <c r="D66" s="379" t="s">
        <v>426</v>
      </c>
      <c r="E66" s="384"/>
      <c r="F66" s="21"/>
      <c r="G66" s="42"/>
      <c r="H66" s="15"/>
      <c r="I66" s="41"/>
      <c r="J66" s="16"/>
      <c r="K66" s="377"/>
    </row>
    <row r="67" spans="1:11" s="5" customFormat="1" ht="24.6" customHeight="1">
      <c r="A67" s="389" t="s">
        <v>155</v>
      </c>
      <c r="B67" s="386" t="s">
        <v>1030</v>
      </c>
      <c r="C67" s="109">
        <v>0.7</v>
      </c>
      <c r="D67" s="379" t="s">
        <v>426</v>
      </c>
      <c r="E67" s="382"/>
      <c r="F67" s="21"/>
      <c r="G67" s="42"/>
      <c r="H67" s="15"/>
      <c r="I67" s="41"/>
      <c r="J67" s="16"/>
      <c r="K67" s="377"/>
    </row>
    <row r="68" spans="1:11" s="5" customFormat="1" ht="24.6" customHeight="1">
      <c r="A68" s="389" t="s">
        <v>155</v>
      </c>
      <c r="B68" s="386" t="s">
        <v>1031</v>
      </c>
      <c r="C68" s="109">
        <v>0.6</v>
      </c>
      <c r="D68" s="379" t="s">
        <v>426</v>
      </c>
      <c r="E68" s="382"/>
      <c r="F68" s="21"/>
      <c r="G68" s="42"/>
      <c r="H68" s="15"/>
      <c r="I68" s="41"/>
      <c r="J68" s="16"/>
      <c r="K68" s="377"/>
    </row>
    <row r="69" spans="1:11" s="5" customFormat="1" ht="24.6" customHeight="1">
      <c r="A69" s="65"/>
      <c r="B69" s="376"/>
      <c r="C69" s="381"/>
      <c r="D69" s="379"/>
      <c r="E69" s="382"/>
      <c r="F69" s="21"/>
      <c r="G69" s="42"/>
      <c r="H69" s="15"/>
      <c r="I69" s="41"/>
      <c r="J69" s="16"/>
      <c r="K69" s="377"/>
    </row>
    <row r="70" spans="1:11" s="5" customFormat="1" ht="24.6" customHeight="1">
      <c r="A70" s="65"/>
      <c r="B70" s="376"/>
      <c r="C70" s="378"/>
      <c r="D70" s="379"/>
      <c r="E70" s="380"/>
      <c r="F70" s="21"/>
      <c r="G70" s="38"/>
      <c r="H70" s="40"/>
      <c r="I70" s="39"/>
      <c r="J70" s="39"/>
      <c r="K70" s="377"/>
    </row>
    <row r="71" spans="1:11" s="5" customFormat="1" ht="24.6" customHeight="1">
      <c r="A71" s="65"/>
      <c r="B71" s="376"/>
      <c r="C71" s="378"/>
      <c r="D71" s="379"/>
      <c r="E71" s="380"/>
      <c r="F71" s="21"/>
      <c r="G71" s="38"/>
      <c r="H71" s="40"/>
      <c r="I71" s="39"/>
      <c r="J71" s="39"/>
      <c r="K71" s="377"/>
    </row>
    <row r="72" spans="1:11" s="5" customFormat="1" ht="24.6" customHeight="1">
      <c r="A72" s="389"/>
      <c r="B72" s="376"/>
      <c r="C72" s="378"/>
      <c r="D72" s="379"/>
      <c r="E72" s="380"/>
      <c r="F72" s="21"/>
      <c r="G72" s="38"/>
      <c r="H72" s="40"/>
      <c r="I72" s="39"/>
      <c r="J72" s="39"/>
      <c r="K72" s="377"/>
    </row>
    <row r="73" spans="1:11" s="5" customFormat="1" ht="24.6" customHeight="1">
      <c r="A73" s="65"/>
      <c r="B73" s="376"/>
      <c r="C73" s="381"/>
      <c r="D73" s="379"/>
      <c r="E73" s="380"/>
      <c r="F73" s="21"/>
      <c r="G73" s="38"/>
      <c r="H73" s="40"/>
      <c r="I73" s="39"/>
      <c r="J73" s="39"/>
      <c r="K73" s="377"/>
    </row>
    <row r="74" spans="1:11" s="5" customFormat="1" ht="24.6" customHeight="1">
      <c r="A74" s="65"/>
      <c r="B74" s="376"/>
      <c r="C74" s="381"/>
      <c r="D74" s="379"/>
      <c r="E74" s="384"/>
      <c r="F74" s="21">
        <v>0</v>
      </c>
      <c r="G74" s="38"/>
      <c r="H74" s="40"/>
      <c r="I74" s="39"/>
      <c r="J74" s="39"/>
      <c r="K74" s="377"/>
    </row>
    <row r="75" spans="1:11" s="5" customFormat="1" ht="24.6" customHeight="1">
      <c r="A75" s="86" t="s">
        <v>100</v>
      </c>
      <c r="B75" s="37"/>
      <c r="C75" s="107"/>
      <c r="D75" s="20"/>
      <c r="E75" s="39"/>
      <c r="F75" s="21"/>
      <c r="G75" s="38"/>
      <c r="H75" s="40"/>
      <c r="I75" s="39"/>
      <c r="J75" s="21">
        <v>0</v>
      </c>
      <c r="K75" s="67"/>
    </row>
    <row r="76" spans="1:11" ht="24.6" customHeight="1">
      <c r="A76" s="7" t="s">
        <v>47</v>
      </c>
      <c r="B76" s="8"/>
      <c r="C76" s="119"/>
      <c r="D76" s="9"/>
      <c r="E76" s="2"/>
      <c r="F76" s="2"/>
      <c r="G76" s="8"/>
      <c r="H76" s="8"/>
      <c r="I76" s="2"/>
      <c r="J76" s="2"/>
      <c r="K76" s="9"/>
    </row>
    <row r="77" spans="1:11" s="5" customFormat="1" ht="24.6" customHeight="1">
      <c r="A77" s="71" t="s">
        <v>0</v>
      </c>
      <c r="B77" s="72" t="s">
        <v>1</v>
      </c>
      <c r="C77" s="76" t="s">
        <v>94</v>
      </c>
      <c r="D77" s="73"/>
      <c r="E77" s="74"/>
      <c r="F77" s="75"/>
      <c r="G77" s="76" t="s">
        <v>93</v>
      </c>
      <c r="H77" s="76"/>
      <c r="I77" s="74"/>
      <c r="J77" s="75"/>
      <c r="K77" s="77" t="s">
        <v>2</v>
      </c>
    </row>
    <row r="78" spans="1:11" s="5" customFormat="1" ht="24.6" customHeight="1">
      <c r="A78" s="78"/>
      <c r="B78" s="79"/>
      <c r="C78" s="120" t="s">
        <v>4</v>
      </c>
      <c r="D78" s="80" t="s">
        <v>5</v>
      </c>
      <c r="E78" s="81" t="s">
        <v>6</v>
      </c>
      <c r="F78" s="82" t="s">
        <v>3</v>
      </c>
      <c r="G78" s="83" t="s">
        <v>4</v>
      </c>
      <c r="H78" s="84" t="s">
        <v>5</v>
      </c>
      <c r="I78" s="81" t="s">
        <v>6</v>
      </c>
      <c r="J78" s="82" t="s">
        <v>3</v>
      </c>
      <c r="K78" s="85"/>
    </row>
    <row r="79" spans="1:11" s="5" customFormat="1" ht="24.6" customHeight="1">
      <c r="A79" s="141" t="s">
        <v>1113</v>
      </c>
      <c r="B79" s="376"/>
      <c r="C79" s="381"/>
      <c r="D79" s="379"/>
      <c r="E79" s="41"/>
      <c r="F79" s="16"/>
      <c r="G79" s="42"/>
      <c r="H79" s="15"/>
      <c r="I79" s="41"/>
      <c r="J79" s="16"/>
      <c r="K79" s="43"/>
    </row>
    <row r="80" spans="1:11" s="5" customFormat="1" ht="24.6" customHeight="1">
      <c r="A80" s="65" t="s">
        <v>228</v>
      </c>
      <c r="B80" s="376" t="s">
        <v>223</v>
      </c>
      <c r="C80" s="378">
        <v>27</v>
      </c>
      <c r="D80" s="379" t="s">
        <v>108</v>
      </c>
      <c r="E80" s="380"/>
      <c r="F80" s="21"/>
      <c r="G80" s="378"/>
      <c r="H80" s="379"/>
      <c r="I80" s="380"/>
      <c r="J80" s="21"/>
      <c r="K80" s="377"/>
    </row>
    <row r="81" spans="1:11" s="5" customFormat="1" ht="24.6" customHeight="1">
      <c r="A81" s="65" t="s">
        <v>116</v>
      </c>
      <c r="B81" s="376" t="s">
        <v>224</v>
      </c>
      <c r="C81" s="378">
        <v>32</v>
      </c>
      <c r="D81" s="379" t="s">
        <v>108</v>
      </c>
      <c r="E81" s="21"/>
      <c r="F81" s="21"/>
      <c r="G81" s="378"/>
      <c r="H81" s="379"/>
      <c r="I81" s="21"/>
      <c r="J81" s="21"/>
      <c r="K81" s="377"/>
    </row>
    <row r="82" spans="1:11" s="5" customFormat="1" ht="24.6" customHeight="1">
      <c r="A82" s="65" t="s">
        <v>116</v>
      </c>
      <c r="B82" s="376" t="s">
        <v>229</v>
      </c>
      <c r="C82" s="378">
        <v>6</v>
      </c>
      <c r="D82" s="379" t="s">
        <v>108</v>
      </c>
      <c r="E82" s="21"/>
      <c r="F82" s="21"/>
      <c r="G82" s="378"/>
      <c r="H82" s="379"/>
      <c r="I82" s="21"/>
      <c r="J82" s="21"/>
      <c r="K82" s="377"/>
    </row>
    <row r="83" spans="1:11" s="5" customFormat="1" ht="24.6" customHeight="1">
      <c r="A83" s="65" t="s">
        <v>809</v>
      </c>
      <c r="B83" s="376" t="s">
        <v>810</v>
      </c>
      <c r="C83" s="378">
        <v>619</v>
      </c>
      <c r="D83" s="379" t="s">
        <v>140</v>
      </c>
      <c r="E83" s="21"/>
      <c r="F83" s="21"/>
      <c r="G83" s="42"/>
      <c r="H83" s="15"/>
      <c r="I83" s="41"/>
      <c r="J83" s="16"/>
      <c r="K83" s="377"/>
    </row>
    <row r="84" spans="1:11" s="5" customFormat="1" ht="24.6" customHeight="1">
      <c r="A84" s="65" t="s">
        <v>233</v>
      </c>
      <c r="B84" s="376" t="s">
        <v>223</v>
      </c>
      <c r="C84" s="378">
        <v>1</v>
      </c>
      <c r="D84" s="379" t="s">
        <v>108</v>
      </c>
      <c r="E84" s="21"/>
      <c r="F84" s="21"/>
      <c r="G84" s="42"/>
      <c r="H84" s="15"/>
      <c r="I84" s="41"/>
      <c r="J84" s="16"/>
      <c r="K84" s="377"/>
    </row>
    <row r="85" spans="1:11" s="5" customFormat="1" ht="24.6" customHeight="1">
      <c r="A85" s="65" t="s">
        <v>116</v>
      </c>
      <c r="B85" s="376" t="s">
        <v>224</v>
      </c>
      <c r="C85" s="378">
        <v>2</v>
      </c>
      <c r="D85" s="379" t="s">
        <v>108</v>
      </c>
      <c r="E85" s="21"/>
      <c r="F85" s="21"/>
      <c r="G85" s="42"/>
      <c r="H85" s="15"/>
      <c r="I85" s="41"/>
      <c r="J85" s="16"/>
      <c r="K85" s="377"/>
    </row>
    <row r="86" spans="1:11" s="5" customFormat="1" ht="24.6" customHeight="1">
      <c r="A86" s="65" t="s">
        <v>360</v>
      </c>
      <c r="B86" s="376" t="s">
        <v>359</v>
      </c>
      <c r="C86" s="381">
        <v>16</v>
      </c>
      <c r="D86" s="379" t="s">
        <v>92</v>
      </c>
      <c r="E86" s="21"/>
      <c r="F86" s="21"/>
      <c r="G86" s="42"/>
      <c r="H86" s="15"/>
      <c r="I86" s="41"/>
      <c r="J86" s="16"/>
      <c r="K86" s="377"/>
    </row>
    <row r="87" spans="1:11" s="5" customFormat="1" ht="24.6" customHeight="1">
      <c r="A87" s="65" t="s">
        <v>231</v>
      </c>
      <c r="B87" s="376" t="s">
        <v>225</v>
      </c>
      <c r="C87" s="378">
        <v>4</v>
      </c>
      <c r="D87" s="379" t="s">
        <v>108</v>
      </c>
      <c r="E87" s="382"/>
      <c r="F87" s="21"/>
      <c r="G87" s="42"/>
      <c r="H87" s="15"/>
      <c r="I87" s="41"/>
      <c r="J87" s="16"/>
      <c r="K87" s="377"/>
    </row>
    <row r="88" spans="1:11" s="5" customFormat="1" ht="24.6" customHeight="1">
      <c r="A88" s="65" t="s">
        <v>232</v>
      </c>
      <c r="B88" s="376"/>
      <c r="C88" s="381">
        <v>11</v>
      </c>
      <c r="D88" s="379" t="s">
        <v>92</v>
      </c>
      <c r="E88" s="382"/>
      <c r="F88" s="21"/>
      <c r="G88" s="42"/>
      <c r="H88" s="15"/>
      <c r="I88" s="41"/>
      <c r="J88" s="16"/>
      <c r="K88" s="377"/>
    </row>
    <row r="89" spans="1:11" s="5" customFormat="1" ht="24.6" customHeight="1">
      <c r="A89" s="65" t="s">
        <v>258</v>
      </c>
      <c r="B89" s="376" t="s">
        <v>257</v>
      </c>
      <c r="C89" s="381">
        <v>32.6</v>
      </c>
      <c r="D89" s="379" t="s">
        <v>140</v>
      </c>
      <c r="E89" s="382"/>
      <c r="F89" s="21"/>
      <c r="G89" s="42"/>
      <c r="H89" s="15"/>
      <c r="I89" s="41"/>
      <c r="J89" s="16"/>
      <c r="K89" s="392"/>
    </row>
    <row r="90" spans="1:11" s="5" customFormat="1" ht="24.6" customHeight="1">
      <c r="A90" s="65" t="s">
        <v>388</v>
      </c>
      <c r="B90" s="376"/>
      <c r="C90" s="378">
        <v>119</v>
      </c>
      <c r="D90" s="379" t="s">
        <v>92</v>
      </c>
      <c r="E90" s="380"/>
      <c r="F90" s="21"/>
      <c r="G90" s="42"/>
      <c r="H90" s="15"/>
      <c r="I90" s="41"/>
      <c r="J90" s="16"/>
      <c r="K90" s="392"/>
    </row>
    <row r="91" spans="1:11" s="5" customFormat="1" ht="24.6" customHeight="1">
      <c r="A91" s="65"/>
      <c r="B91" s="376"/>
      <c r="C91" s="378"/>
      <c r="D91" s="379"/>
      <c r="E91" s="384"/>
      <c r="F91" s="21"/>
      <c r="G91" s="38"/>
      <c r="H91" s="40"/>
      <c r="I91" s="39"/>
      <c r="J91" s="39"/>
      <c r="K91" s="67"/>
    </row>
    <row r="92" spans="1:11" s="5" customFormat="1" ht="24.6" customHeight="1">
      <c r="A92" s="141"/>
      <c r="B92" s="376"/>
      <c r="C92" s="381"/>
      <c r="D92" s="379"/>
      <c r="E92" s="382"/>
      <c r="F92" s="21"/>
      <c r="G92" s="42"/>
      <c r="H92" s="15"/>
      <c r="I92" s="41"/>
      <c r="J92" s="16"/>
      <c r="K92" s="377"/>
    </row>
    <row r="93" spans="1:11" s="5" customFormat="1" ht="24.6" customHeight="1">
      <c r="A93" s="65"/>
      <c r="B93" s="376"/>
      <c r="C93" s="381"/>
      <c r="D93" s="379"/>
      <c r="E93" s="382"/>
      <c r="F93" s="21"/>
      <c r="G93" s="42"/>
      <c r="H93" s="15"/>
      <c r="I93" s="41"/>
      <c r="J93" s="16"/>
      <c r="K93" s="377"/>
    </row>
    <row r="94" spans="1:11" s="5" customFormat="1" ht="24.6" customHeight="1">
      <c r="A94" s="65"/>
      <c r="B94" s="376"/>
      <c r="C94" s="378"/>
      <c r="D94" s="379"/>
      <c r="E94" s="382"/>
      <c r="F94" s="21"/>
      <c r="G94" s="42"/>
      <c r="H94" s="15"/>
      <c r="I94" s="41"/>
      <c r="J94" s="16"/>
      <c r="K94" s="392"/>
    </row>
    <row r="95" spans="1:11" s="5" customFormat="1" ht="24.6" customHeight="1">
      <c r="A95" s="65"/>
      <c r="B95" s="376"/>
      <c r="C95" s="381"/>
      <c r="D95" s="379"/>
      <c r="E95" s="380"/>
      <c r="F95" s="21"/>
      <c r="G95" s="42"/>
      <c r="H95" s="15"/>
      <c r="I95" s="41"/>
      <c r="J95" s="16"/>
      <c r="K95" s="392"/>
    </row>
    <row r="96" spans="1:11" s="5" customFormat="1" ht="24.6" customHeight="1">
      <c r="A96" s="65"/>
      <c r="B96" s="376"/>
      <c r="C96" s="381"/>
      <c r="D96" s="379"/>
      <c r="E96" s="384"/>
      <c r="F96" s="21"/>
      <c r="G96" s="38"/>
      <c r="H96" s="40"/>
      <c r="I96" s="39"/>
      <c r="J96" s="39"/>
      <c r="K96" s="67"/>
    </row>
    <row r="97" spans="1:11" s="5" customFormat="1" ht="24.6" customHeight="1">
      <c r="A97" s="65"/>
      <c r="B97" s="376"/>
      <c r="C97" s="381"/>
      <c r="D97" s="379"/>
      <c r="E97" s="384"/>
      <c r="F97" s="21"/>
      <c r="G97" s="38"/>
      <c r="H97" s="40"/>
      <c r="I97" s="39"/>
      <c r="J97" s="39"/>
      <c r="K97" s="67"/>
    </row>
    <row r="98" spans="1:11" s="5" customFormat="1" ht="24.6" customHeight="1">
      <c r="A98" s="65"/>
      <c r="B98" s="376"/>
      <c r="C98" s="381"/>
      <c r="D98" s="379"/>
      <c r="E98" s="384"/>
      <c r="F98" s="21"/>
      <c r="G98" s="38"/>
      <c r="H98" s="40"/>
      <c r="I98" s="39"/>
      <c r="J98" s="39"/>
      <c r="K98" s="67"/>
    </row>
    <row r="99" spans="1:11" s="5" customFormat="1" ht="24.6" customHeight="1">
      <c r="A99" s="65"/>
      <c r="B99" s="376"/>
      <c r="C99" s="378"/>
      <c r="D99" s="379"/>
      <c r="E99" s="39"/>
      <c r="F99" s="21"/>
      <c r="G99" s="38"/>
      <c r="H99" s="40"/>
      <c r="I99" s="39"/>
      <c r="J99" s="39"/>
      <c r="K99" s="67"/>
    </row>
    <row r="100" spans="1:11" s="5" customFormat="1" ht="24.6" customHeight="1">
      <c r="A100" s="86" t="s">
        <v>100</v>
      </c>
      <c r="B100" s="37"/>
      <c r="C100" s="130"/>
      <c r="D100" s="20"/>
      <c r="E100" s="39"/>
      <c r="F100" s="21"/>
      <c r="G100" s="38"/>
      <c r="H100" s="40"/>
      <c r="I100" s="39"/>
      <c r="J100" s="21"/>
      <c r="K100" s="67"/>
    </row>
    <row r="101" spans="1:11" ht="24.6" customHeight="1">
      <c r="A101" s="7" t="s">
        <v>47</v>
      </c>
      <c r="B101" s="8"/>
      <c r="C101" s="119"/>
      <c r="D101" s="9"/>
      <c r="E101" s="2"/>
      <c r="F101" s="2"/>
      <c r="G101" s="8"/>
      <c r="H101" s="8"/>
      <c r="I101" s="2"/>
      <c r="J101" s="2"/>
      <c r="K101" s="9"/>
    </row>
    <row r="102" spans="1:11" s="5" customFormat="1" ht="24.6" customHeight="1">
      <c r="A102" s="71" t="s">
        <v>0</v>
      </c>
      <c r="B102" s="72" t="s">
        <v>1</v>
      </c>
      <c r="C102" s="76" t="s">
        <v>94</v>
      </c>
      <c r="D102" s="73"/>
      <c r="E102" s="74"/>
      <c r="F102" s="75"/>
      <c r="G102" s="76" t="s">
        <v>93</v>
      </c>
      <c r="H102" s="76"/>
      <c r="I102" s="74"/>
      <c r="J102" s="75"/>
      <c r="K102" s="77" t="s">
        <v>2</v>
      </c>
    </row>
    <row r="103" spans="1:11" s="5" customFormat="1" ht="24.6" customHeight="1">
      <c r="A103" s="78"/>
      <c r="B103" s="79"/>
      <c r="C103" s="120" t="s">
        <v>4</v>
      </c>
      <c r="D103" s="80" t="s">
        <v>5</v>
      </c>
      <c r="E103" s="81" t="s">
        <v>6</v>
      </c>
      <c r="F103" s="82" t="s">
        <v>3</v>
      </c>
      <c r="G103" s="83" t="s">
        <v>4</v>
      </c>
      <c r="H103" s="84" t="s">
        <v>5</v>
      </c>
      <c r="I103" s="81" t="s">
        <v>6</v>
      </c>
      <c r="J103" s="82" t="s">
        <v>3</v>
      </c>
      <c r="K103" s="85"/>
    </row>
    <row r="104" spans="1:11" s="5" customFormat="1" ht="24.6" customHeight="1">
      <c r="A104" s="141" t="s">
        <v>1114</v>
      </c>
      <c r="B104" s="376"/>
      <c r="C104" s="378"/>
      <c r="D104" s="379"/>
      <c r="E104" s="128"/>
      <c r="F104" s="21">
        <v>0</v>
      </c>
      <c r="G104" s="45"/>
      <c r="H104" s="15"/>
      <c r="I104" s="41"/>
      <c r="J104" s="16"/>
      <c r="K104" s="377"/>
    </row>
    <row r="105" spans="1:11" s="5" customFormat="1" ht="24.6" customHeight="1">
      <c r="A105" s="65" t="s">
        <v>234</v>
      </c>
      <c r="B105" s="376" t="s">
        <v>361</v>
      </c>
      <c r="C105" s="378">
        <v>875</v>
      </c>
      <c r="D105" s="379" t="s">
        <v>92</v>
      </c>
      <c r="E105" s="21"/>
      <c r="F105" s="21"/>
      <c r="G105" s="393"/>
      <c r="H105" s="394"/>
      <c r="I105" s="21"/>
      <c r="J105" s="21"/>
      <c r="K105" s="377"/>
    </row>
    <row r="106" spans="1:11" s="5" customFormat="1" ht="24.6" customHeight="1">
      <c r="A106" s="65" t="s">
        <v>116</v>
      </c>
      <c r="B106" s="376" t="s">
        <v>282</v>
      </c>
      <c r="C106" s="378">
        <v>119</v>
      </c>
      <c r="D106" s="379" t="s">
        <v>92</v>
      </c>
      <c r="E106" s="21"/>
      <c r="F106" s="21"/>
      <c r="G106" s="395"/>
      <c r="H106" s="394"/>
      <c r="I106" s="21"/>
      <c r="J106" s="21"/>
      <c r="K106" s="377"/>
    </row>
    <row r="107" spans="1:11" s="5" customFormat="1" ht="24.6" customHeight="1">
      <c r="A107" s="65" t="s">
        <v>487</v>
      </c>
      <c r="B107" s="376" t="s">
        <v>488</v>
      </c>
      <c r="C107" s="378">
        <v>214</v>
      </c>
      <c r="D107" s="379" t="s">
        <v>140</v>
      </c>
      <c r="E107" s="21"/>
      <c r="F107" s="21"/>
      <c r="G107" s="395"/>
      <c r="H107" s="394"/>
      <c r="I107" s="21"/>
      <c r="J107" s="21"/>
      <c r="K107" s="377"/>
    </row>
    <row r="108" spans="1:11" s="5" customFormat="1" ht="24.6" customHeight="1">
      <c r="A108" s="65" t="s">
        <v>487</v>
      </c>
      <c r="B108" s="376" t="s">
        <v>489</v>
      </c>
      <c r="C108" s="378">
        <v>86</v>
      </c>
      <c r="D108" s="379" t="s">
        <v>140</v>
      </c>
      <c r="E108" s="21"/>
      <c r="F108" s="21"/>
      <c r="G108" s="395"/>
      <c r="H108" s="394"/>
      <c r="I108" s="21"/>
      <c r="J108" s="21"/>
      <c r="K108" s="377"/>
    </row>
    <row r="109" spans="1:11" s="5" customFormat="1" ht="24.6" customHeight="1">
      <c r="A109" s="65" t="s">
        <v>259</v>
      </c>
      <c r="B109" s="376" t="s">
        <v>260</v>
      </c>
      <c r="C109" s="378">
        <v>9</v>
      </c>
      <c r="D109" s="379" t="s">
        <v>108</v>
      </c>
      <c r="E109" s="21"/>
      <c r="F109" s="21"/>
      <c r="G109" s="395"/>
      <c r="H109" s="394"/>
      <c r="I109" s="21"/>
      <c r="J109" s="21"/>
      <c r="K109" s="377"/>
    </row>
    <row r="110" spans="1:11" s="5" customFormat="1" ht="24.6" customHeight="1">
      <c r="A110" s="65" t="s">
        <v>235</v>
      </c>
      <c r="B110" s="376" t="s">
        <v>236</v>
      </c>
      <c r="C110" s="381">
        <v>24.3</v>
      </c>
      <c r="D110" s="379" t="s">
        <v>92</v>
      </c>
      <c r="E110" s="21"/>
      <c r="F110" s="21"/>
      <c r="G110" s="395"/>
      <c r="H110" s="394"/>
      <c r="I110" s="21"/>
      <c r="J110" s="21"/>
      <c r="K110" s="67"/>
    </row>
    <row r="111" spans="1:11" s="5" customFormat="1" ht="24.6" customHeight="1">
      <c r="A111" s="385" t="s">
        <v>250</v>
      </c>
      <c r="B111" s="376" t="s">
        <v>269</v>
      </c>
      <c r="C111" s="378">
        <v>4</v>
      </c>
      <c r="D111" s="379" t="s">
        <v>108</v>
      </c>
      <c r="E111" s="21"/>
      <c r="F111" s="21"/>
      <c r="G111" s="378"/>
      <c r="H111" s="379"/>
      <c r="I111" s="21"/>
      <c r="J111" s="21"/>
      <c r="K111" s="67"/>
    </row>
    <row r="112" spans="1:11" s="5" customFormat="1" ht="24.6" customHeight="1">
      <c r="A112" s="385"/>
      <c r="B112" s="376"/>
      <c r="C112" s="378"/>
      <c r="D112" s="379"/>
      <c r="E112" s="21"/>
      <c r="F112" s="21"/>
      <c r="G112" s="378"/>
      <c r="H112" s="379"/>
      <c r="I112" s="21"/>
      <c r="J112" s="21"/>
      <c r="K112" s="67"/>
    </row>
    <row r="113" spans="1:11" s="5" customFormat="1" ht="24.6" customHeight="1">
      <c r="A113" s="385"/>
      <c r="B113" s="376"/>
      <c r="C113" s="378"/>
      <c r="D113" s="379"/>
      <c r="E113" s="21"/>
      <c r="F113" s="21"/>
      <c r="G113" s="378"/>
      <c r="H113" s="379"/>
      <c r="I113" s="21"/>
      <c r="J113" s="21"/>
      <c r="K113" s="67"/>
    </row>
    <row r="114" spans="1:11" s="5" customFormat="1" ht="24.6" customHeight="1">
      <c r="A114" s="385"/>
      <c r="B114" s="376"/>
      <c r="C114" s="378"/>
      <c r="D114" s="379"/>
      <c r="E114" s="21"/>
      <c r="F114" s="21"/>
      <c r="G114" s="38"/>
      <c r="H114" s="40"/>
      <c r="I114" s="39"/>
      <c r="J114" s="39"/>
      <c r="K114" s="67"/>
    </row>
    <row r="115" spans="1:11" s="5" customFormat="1" ht="24.6" customHeight="1">
      <c r="A115" s="65"/>
      <c r="B115" s="376"/>
      <c r="C115" s="378"/>
      <c r="D115" s="379"/>
      <c r="E115" s="21"/>
      <c r="F115" s="21"/>
      <c r="G115" s="38"/>
      <c r="H115" s="40"/>
      <c r="I115" s="39"/>
      <c r="J115" s="39"/>
      <c r="K115" s="67"/>
    </row>
    <row r="116" spans="1:11" s="5" customFormat="1" ht="24.6" customHeight="1">
      <c r="A116" s="65"/>
      <c r="B116" s="376"/>
      <c r="C116" s="378"/>
      <c r="D116" s="379"/>
      <c r="E116" s="21"/>
      <c r="F116" s="21"/>
      <c r="G116" s="38"/>
      <c r="H116" s="40"/>
      <c r="I116" s="39"/>
      <c r="J116" s="39"/>
      <c r="K116" s="67"/>
    </row>
    <row r="117" spans="1:11" s="5" customFormat="1" ht="24.6" customHeight="1">
      <c r="A117" s="65"/>
      <c r="B117" s="376"/>
      <c r="C117" s="378"/>
      <c r="D117" s="379"/>
      <c r="E117" s="21"/>
      <c r="F117" s="21"/>
      <c r="G117" s="45"/>
      <c r="H117" s="15"/>
      <c r="I117" s="41"/>
      <c r="J117" s="16"/>
      <c r="K117" s="67"/>
    </row>
    <row r="118" spans="1:11" s="5" customFormat="1" ht="24.6" customHeight="1">
      <c r="A118" s="385"/>
      <c r="B118" s="386"/>
      <c r="C118" s="109"/>
      <c r="D118" s="379"/>
      <c r="E118" s="123"/>
      <c r="F118" s="21"/>
      <c r="G118" s="45"/>
      <c r="H118" s="15"/>
      <c r="I118" s="41"/>
      <c r="J118" s="16"/>
      <c r="K118" s="67"/>
    </row>
    <row r="119" spans="1:11" s="5" customFormat="1" ht="24.6" customHeight="1">
      <c r="A119" s="391"/>
      <c r="B119" s="386"/>
      <c r="C119" s="109"/>
      <c r="D119" s="379"/>
      <c r="E119" s="123"/>
      <c r="F119" s="21"/>
      <c r="G119" s="45"/>
      <c r="H119" s="15"/>
      <c r="I119" s="41"/>
      <c r="J119" s="16"/>
      <c r="K119" s="67"/>
    </row>
    <row r="120" spans="1:11" s="5" customFormat="1" ht="24.6" customHeight="1">
      <c r="A120" s="65"/>
      <c r="B120" s="376"/>
      <c r="C120" s="381"/>
      <c r="D120" s="379"/>
      <c r="E120" s="123"/>
      <c r="F120" s="21">
        <v>0</v>
      </c>
      <c r="G120" s="45"/>
      <c r="H120" s="15"/>
      <c r="I120" s="41"/>
      <c r="J120" s="16"/>
      <c r="K120" s="67"/>
    </row>
    <row r="121" spans="1:11" s="5" customFormat="1" ht="24.6" customHeight="1">
      <c r="A121" s="65"/>
      <c r="B121" s="376"/>
      <c r="C121" s="381"/>
      <c r="D121" s="379"/>
      <c r="E121" s="123"/>
      <c r="F121" s="21">
        <v>0</v>
      </c>
      <c r="G121" s="45"/>
      <c r="H121" s="15"/>
      <c r="I121" s="41"/>
      <c r="J121" s="16"/>
      <c r="K121" s="67"/>
    </row>
    <row r="122" spans="1:11" s="5" customFormat="1" ht="24.6" customHeight="1">
      <c r="A122" s="65"/>
      <c r="B122" s="376"/>
      <c r="C122" s="378"/>
      <c r="D122" s="379"/>
      <c r="E122" s="123"/>
      <c r="F122" s="21"/>
      <c r="G122" s="45"/>
      <c r="H122" s="15"/>
      <c r="I122" s="41"/>
      <c r="J122" s="16"/>
      <c r="K122" s="67"/>
    </row>
    <row r="123" spans="1:11" s="5" customFormat="1" ht="24.6" customHeight="1">
      <c r="A123" s="65"/>
      <c r="B123" s="376"/>
      <c r="C123" s="378"/>
      <c r="D123" s="379"/>
      <c r="E123" s="123"/>
      <c r="F123" s="21"/>
      <c r="G123" s="45"/>
      <c r="H123" s="15"/>
      <c r="I123" s="41"/>
      <c r="J123" s="16"/>
      <c r="K123" s="67"/>
    </row>
    <row r="124" spans="1:11" s="5" customFormat="1" ht="24.6" customHeight="1">
      <c r="A124" s="385"/>
      <c r="B124" s="376"/>
      <c r="C124" s="378"/>
      <c r="D124" s="379"/>
      <c r="E124" s="384"/>
      <c r="F124" s="21">
        <v>0</v>
      </c>
      <c r="G124" s="46"/>
      <c r="H124" s="40"/>
      <c r="I124" s="39"/>
      <c r="J124" s="21"/>
      <c r="K124" s="67"/>
    </row>
    <row r="125" spans="1:11" s="5" customFormat="1" ht="24.6" customHeight="1">
      <c r="A125" s="86" t="s">
        <v>100</v>
      </c>
      <c r="B125" s="37"/>
      <c r="C125" s="107"/>
      <c r="D125" s="20"/>
      <c r="E125" s="39"/>
      <c r="F125" s="21"/>
      <c r="G125" s="45"/>
      <c r="H125" s="15"/>
      <c r="I125" s="41"/>
      <c r="J125" s="21">
        <v>0</v>
      </c>
      <c r="K125" s="43"/>
    </row>
    <row r="126" spans="1:11" ht="24.6" customHeight="1">
      <c r="A126" s="7" t="s">
        <v>47</v>
      </c>
      <c r="B126" s="8"/>
      <c r="C126" s="119"/>
      <c r="D126" s="9"/>
      <c r="E126" s="2"/>
      <c r="F126" s="2"/>
      <c r="G126" s="8"/>
      <c r="H126" s="8"/>
      <c r="I126" s="2"/>
      <c r="J126" s="2"/>
      <c r="K126" s="9"/>
    </row>
    <row r="127" spans="1:11" s="5" customFormat="1" ht="24.6" customHeight="1">
      <c r="A127" s="71" t="s">
        <v>0</v>
      </c>
      <c r="B127" s="72" t="s">
        <v>1</v>
      </c>
      <c r="C127" s="76" t="s">
        <v>94</v>
      </c>
      <c r="D127" s="73"/>
      <c r="E127" s="74"/>
      <c r="F127" s="75"/>
      <c r="G127" s="76" t="s">
        <v>93</v>
      </c>
      <c r="H127" s="76"/>
      <c r="I127" s="74"/>
      <c r="J127" s="75"/>
      <c r="K127" s="77" t="s">
        <v>2</v>
      </c>
    </row>
    <row r="128" spans="1:11" s="5" customFormat="1" ht="24.6" customHeight="1">
      <c r="A128" s="78"/>
      <c r="B128" s="79"/>
      <c r="C128" s="120" t="s">
        <v>4</v>
      </c>
      <c r="D128" s="80" t="s">
        <v>5</v>
      </c>
      <c r="E128" s="81" t="s">
        <v>6</v>
      </c>
      <c r="F128" s="82" t="s">
        <v>3</v>
      </c>
      <c r="G128" s="83" t="s">
        <v>4</v>
      </c>
      <c r="H128" s="84" t="s">
        <v>5</v>
      </c>
      <c r="I128" s="81" t="s">
        <v>6</v>
      </c>
      <c r="J128" s="82" t="s">
        <v>3</v>
      </c>
      <c r="K128" s="85"/>
    </row>
    <row r="129" spans="1:11" s="5" customFormat="1" ht="24.6" customHeight="1">
      <c r="A129" s="141" t="s">
        <v>1115</v>
      </c>
      <c r="B129" s="376"/>
      <c r="C129" s="383"/>
      <c r="D129" s="379"/>
      <c r="E129" s="128"/>
      <c r="F129" s="21">
        <v>0</v>
      </c>
      <c r="G129" s="45"/>
      <c r="H129" s="15"/>
      <c r="I129" s="41"/>
      <c r="J129" s="16"/>
      <c r="K129" s="377"/>
    </row>
    <row r="130" spans="1:11" s="5" customFormat="1" ht="24.6" customHeight="1">
      <c r="A130" s="385" t="s">
        <v>237</v>
      </c>
      <c r="B130" s="376" t="s">
        <v>273</v>
      </c>
      <c r="C130" s="146">
        <v>7</v>
      </c>
      <c r="D130" s="379" t="s">
        <v>108</v>
      </c>
      <c r="E130" s="21"/>
      <c r="F130" s="21"/>
      <c r="G130" s="393"/>
      <c r="H130" s="394"/>
      <c r="I130" s="21"/>
      <c r="J130" s="21">
        <v>0</v>
      </c>
      <c r="K130" s="377"/>
    </row>
    <row r="131" spans="1:11" s="5" customFormat="1" ht="24.6" customHeight="1">
      <c r="A131" s="65" t="s">
        <v>238</v>
      </c>
      <c r="B131" s="376" t="s">
        <v>239</v>
      </c>
      <c r="C131" s="378">
        <v>43</v>
      </c>
      <c r="D131" s="379" t="s">
        <v>104</v>
      </c>
      <c r="E131" s="21"/>
      <c r="F131" s="21"/>
      <c r="G131" s="395"/>
      <c r="H131" s="394"/>
      <c r="I131" s="21"/>
      <c r="J131" s="21">
        <v>0</v>
      </c>
      <c r="K131" s="377"/>
    </row>
    <row r="132" spans="1:11" s="5" customFormat="1" ht="24.6" customHeight="1">
      <c r="A132" s="65" t="s">
        <v>284</v>
      </c>
      <c r="B132" s="376" t="s">
        <v>1301</v>
      </c>
      <c r="C132" s="378">
        <v>1</v>
      </c>
      <c r="D132" s="379" t="s">
        <v>108</v>
      </c>
      <c r="E132" s="21"/>
      <c r="F132" s="21"/>
      <c r="G132" s="395"/>
      <c r="H132" s="394"/>
      <c r="I132" s="21"/>
      <c r="J132" s="21">
        <v>0</v>
      </c>
      <c r="K132" s="377"/>
    </row>
    <row r="133" spans="1:11" s="5" customFormat="1" ht="24.6" customHeight="1">
      <c r="A133" s="389"/>
      <c r="B133" s="376"/>
      <c r="C133" s="393"/>
      <c r="D133" s="394"/>
      <c r="E133" s="21"/>
      <c r="F133" s="21"/>
      <c r="G133" s="395"/>
      <c r="H133" s="394"/>
      <c r="I133" s="21"/>
      <c r="J133" s="21">
        <v>0</v>
      </c>
      <c r="K133" s="377"/>
    </row>
    <row r="134" spans="1:11" s="5" customFormat="1" ht="24.6" customHeight="1">
      <c r="A134" s="65"/>
      <c r="B134" s="376"/>
      <c r="C134" s="393"/>
      <c r="D134" s="394"/>
      <c r="E134" s="21"/>
      <c r="F134" s="21">
        <v>0</v>
      </c>
      <c r="G134" s="395"/>
      <c r="H134" s="394"/>
      <c r="I134" s="21"/>
      <c r="J134" s="21">
        <v>0</v>
      </c>
      <c r="K134" s="67"/>
    </row>
    <row r="135" spans="1:11" s="5" customFormat="1" ht="24.6" customHeight="1">
      <c r="A135" s="65"/>
      <c r="B135" s="376"/>
      <c r="C135" s="378"/>
      <c r="D135" s="379"/>
      <c r="E135" s="21"/>
      <c r="F135" s="21">
        <v>0</v>
      </c>
      <c r="G135" s="378"/>
      <c r="H135" s="379"/>
      <c r="I135" s="21"/>
      <c r="J135" s="21">
        <v>0</v>
      </c>
      <c r="K135" s="67"/>
    </row>
    <row r="136" spans="1:11" s="5" customFormat="1" ht="24.6" customHeight="1">
      <c r="A136" s="65"/>
      <c r="B136" s="376"/>
      <c r="C136" s="378"/>
      <c r="D136" s="379"/>
      <c r="E136" s="21"/>
      <c r="F136" s="21">
        <v>0</v>
      </c>
      <c r="G136" s="378"/>
      <c r="H136" s="379"/>
      <c r="I136" s="21"/>
      <c r="J136" s="21">
        <v>0</v>
      </c>
      <c r="K136" s="67"/>
    </row>
    <row r="137" spans="1:11" s="5" customFormat="1" ht="24.6" customHeight="1">
      <c r="A137" s="389"/>
      <c r="B137" s="386"/>
      <c r="C137" s="378"/>
      <c r="D137" s="379"/>
      <c r="E137" s="21"/>
      <c r="F137" s="21">
        <v>0</v>
      </c>
      <c r="G137" s="378"/>
      <c r="H137" s="379"/>
      <c r="I137" s="21"/>
      <c r="J137" s="21">
        <v>0</v>
      </c>
      <c r="K137" s="67"/>
    </row>
    <row r="138" spans="1:11" s="5" customFormat="1" ht="24.6" customHeight="1">
      <c r="A138" s="400"/>
      <c r="B138" s="386"/>
      <c r="C138" s="378"/>
      <c r="D138" s="379"/>
      <c r="E138" s="21"/>
      <c r="F138" s="21">
        <v>0</v>
      </c>
      <c r="G138" s="38"/>
      <c r="H138" s="40"/>
      <c r="I138" s="39"/>
      <c r="J138" s="39"/>
      <c r="K138" s="67"/>
    </row>
    <row r="139" spans="1:11" s="5" customFormat="1" ht="24.6" customHeight="1">
      <c r="A139" s="65"/>
      <c r="B139" s="376"/>
      <c r="C139" s="381"/>
      <c r="D139" s="379"/>
      <c r="E139" s="21"/>
      <c r="F139" s="21">
        <v>0</v>
      </c>
      <c r="G139" s="38"/>
      <c r="H139" s="40"/>
      <c r="I139" s="39"/>
      <c r="J139" s="39"/>
      <c r="K139" s="67"/>
    </row>
    <row r="140" spans="1:11" s="5" customFormat="1" ht="24.6" customHeight="1">
      <c r="A140" s="65"/>
      <c r="B140" s="376"/>
      <c r="C140" s="381"/>
      <c r="D140" s="379"/>
      <c r="E140" s="21"/>
      <c r="F140" s="21">
        <v>0</v>
      </c>
      <c r="G140" s="38"/>
      <c r="H140" s="40"/>
      <c r="I140" s="39"/>
      <c r="J140" s="39"/>
      <c r="K140" s="67"/>
    </row>
    <row r="141" spans="1:11" s="5" customFormat="1" ht="24.6" customHeight="1">
      <c r="A141" s="65"/>
      <c r="B141" s="376"/>
      <c r="C141" s="378"/>
      <c r="D141" s="379"/>
      <c r="E141" s="21"/>
      <c r="F141" s="21">
        <v>0</v>
      </c>
      <c r="G141" s="45"/>
      <c r="H141" s="15"/>
      <c r="I141" s="41"/>
      <c r="J141" s="16"/>
      <c r="K141" s="67"/>
    </row>
    <row r="142" spans="1:11" s="5" customFormat="1" ht="24.6" customHeight="1">
      <c r="A142" s="65"/>
      <c r="B142" s="376"/>
      <c r="C142" s="378"/>
      <c r="D142" s="379"/>
      <c r="E142" s="123"/>
      <c r="F142" s="21">
        <v>0</v>
      </c>
      <c r="G142" s="45"/>
      <c r="H142" s="15"/>
      <c r="I142" s="41"/>
      <c r="J142" s="16"/>
      <c r="K142" s="67"/>
    </row>
    <row r="143" spans="1:11" s="5" customFormat="1" ht="24.6" customHeight="1">
      <c r="A143" s="385"/>
      <c r="B143" s="376"/>
      <c r="C143" s="378"/>
      <c r="D143" s="379"/>
      <c r="E143" s="123"/>
      <c r="F143" s="21">
        <v>0</v>
      </c>
      <c r="G143" s="45"/>
      <c r="H143" s="15"/>
      <c r="I143" s="41"/>
      <c r="J143" s="16"/>
      <c r="K143" s="67"/>
    </row>
    <row r="144" spans="1:11" s="5" customFormat="1" ht="24.6" customHeight="1">
      <c r="A144" s="385"/>
      <c r="B144" s="376"/>
      <c r="C144" s="378"/>
      <c r="D144" s="379"/>
      <c r="E144" s="123"/>
      <c r="F144" s="21">
        <v>0</v>
      </c>
      <c r="G144" s="45"/>
      <c r="H144" s="15"/>
      <c r="I144" s="41"/>
      <c r="J144" s="16"/>
      <c r="K144" s="67"/>
    </row>
    <row r="145" spans="1:11" s="5" customFormat="1" ht="24.6" customHeight="1">
      <c r="A145" s="65"/>
      <c r="B145" s="376"/>
      <c r="C145" s="378"/>
      <c r="D145" s="379"/>
      <c r="E145" s="123"/>
      <c r="F145" s="21">
        <v>0</v>
      </c>
      <c r="G145" s="45"/>
      <c r="H145" s="15"/>
      <c r="I145" s="41"/>
      <c r="J145" s="16"/>
      <c r="K145" s="67"/>
    </row>
    <row r="146" spans="1:11" s="5" customFormat="1" ht="24.6" customHeight="1">
      <c r="A146" s="402"/>
      <c r="B146" s="37"/>
      <c r="C146" s="109"/>
      <c r="D146" s="20"/>
      <c r="E146" s="123"/>
      <c r="F146" s="21"/>
      <c r="G146" s="45"/>
      <c r="H146" s="15"/>
      <c r="I146" s="41"/>
      <c r="J146" s="16"/>
      <c r="K146" s="67"/>
    </row>
    <row r="147" spans="1:11" s="5" customFormat="1" ht="24.6" customHeight="1">
      <c r="A147" s="402"/>
      <c r="B147" s="37"/>
      <c r="C147" s="109"/>
      <c r="D147" s="20"/>
      <c r="E147" s="123"/>
      <c r="F147" s="21"/>
      <c r="G147" s="45"/>
      <c r="H147" s="15"/>
      <c r="I147" s="41"/>
      <c r="J147" s="16"/>
      <c r="K147" s="67"/>
    </row>
    <row r="148" spans="1:11" s="5" customFormat="1" ht="24.6" customHeight="1">
      <c r="A148" s="402"/>
      <c r="B148" s="37"/>
      <c r="C148" s="109"/>
      <c r="D148" s="20"/>
      <c r="E148" s="123"/>
      <c r="F148" s="21"/>
      <c r="G148" s="45"/>
      <c r="H148" s="15"/>
      <c r="I148" s="41"/>
      <c r="J148" s="16"/>
      <c r="K148" s="67"/>
    </row>
    <row r="149" spans="1:11" s="5" customFormat="1" ht="24.6" customHeight="1">
      <c r="A149" s="66"/>
      <c r="B149" s="386"/>
      <c r="C149" s="383"/>
      <c r="D149" s="387"/>
      <c r="E149" s="384"/>
      <c r="F149" s="21">
        <v>0</v>
      </c>
      <c r="G149" s="46"/>
      <c r="H149" s="40"/>
      <c r="I149" s="39"/>
      <c r="J149" s="21"/>
      <c r="K149" s="67"/>
    </row>
    <row r="150" spans="1:11" s="5" customFormat="1" ht="24.6" customHeight="1">
      <c r="A150" s="86" t="s">
        <v>100</v>
      </c>
      <c r="B150" s="37"/>
      <c r="C150" s="107"/>
      <c r="D150" s="20"/>
      <c r="E150" s="39"/>
      <c r="F150" s="21"/>
      <c r="G150" s="45"/>
      <c r="H150" s="15"/>
      <c r="I150" s="41"/>
      <c r="J150" s="127">
        <v>0</v>
      </c>
      <c r="K150" s="43"/>
    </row>
    <row r="151" spans="1:11" ht="24.6" customHeight="1">
      <c r="A151" s="7" t="s">
        <v>47</v>
      </c>
      <c r="B151" s="8"/>
      <c r="C151" s="119"/>
      <c r="D151" s="9"/>
      <c r="E151" s="2"/>
      <c r="F151" s="2"/>
      <c r="G151" s="8"/>
      <c r="H151" s="8"/>
      <c r="I151" s="2"/>
      <c r="J151" s="2"/>
      <c r="K151" s="9"/>
    </row>
    <row r="152" spans="1:11" s="5" customFormat="1" ht="24.6" customHeight="1">
      <c r="A152" s="71" t="s">
        <v>0</v>
      </c>
      <c r="B152" s="72" t="s">
        <v>1</v>
      </c>
      <c r="C152" s="76" t="s">
        <v>94</v>
      </c>
      <c r="D152" s="73"/>
      <c r="E152" s="74"/>
      <c r="F152" s="75"/>
      <c r="G152" s="76" t="s">
        <v>93</v>
      </c>
      <c r="H152" s="76"/>
      <c r="I152" s="74"/>
      <c r="J152" s="75"/>
      <c r="K152" s="77" t="s">
        <v>2</v>
      </c>
    </row>
    <row r="153" spans="1:11" s="5" customFormat="1" ht="24.6" customHeight="1">
      <c r="A153" s="78"/>
      <c r="B153" s="79"/>
      <c r="C153" s="120" t="s">
        <v>4</v>
      </c>
      <c r="D153" s="80" t="s">
        <v>5</v>
      </c>
      <c r="E153" s="81" t="s">
        <v>6</v>
      </c>
      <c r="F153" s="82" t="s">
        <v>3</v>
      </c>
      <c r="G153" s="83" t="s">
        <v>4</v>
      </c>
      <c r="H153" s="84" t="s">
        <v>5</v>
      </c>
      <c r="I153" s="81" t="s">
        <v>6</v>
      </c>
      <c r="J153" s="82" t="s">
        <v>3</v>
      </c>
      <c r="K153" s="85"/>
    </row>
    <row r="154" spans="1:11" s="5" customFormat="1" ht="24.6" customHeight="1">
      <c r="A154" s="141" t="s">
        <v>1116</v>
      </c>
      <c r="B154" s="376"/>
      <c r="C154" s="381"/>
      <c r="D154" s="379"/>
      <c r="E154" s="128"/>
      <c r="F154" s="21">
        <v>0</v>
      </c>
      <c r="G154" s="45"/>
      <c r="H154" s="15"/>
      <c r="I154" s="41"/>
      <c r="J154" s="16"/>
      <c r="K154" s="377"/>
    </row>
    <row r="155" spans="1:11" s="5" customFormat="1" ht="24.6" customHeight="1">
      <c r="A155" s="385" t="s">
        <v>240</v>
      </c>
      <c r="B155" s="376" t="s">
        <v>243</v>
      </c>
      <c r="C155" s="378">
        <v>162</v>
      </c>
      <c r="D155" s="379" t="s">
        <v>140</v>
      </c>
      <c r="E155" s="21"/>
      <c r="F155" s="21"/>
      <c r="G155" s="393"/>
      <c r="H155" s="394"/>
      <c r="I155" s="21"/>
      <c r="J155" s="21"/>
      <c r="K155" s="377"/>
    </row>
    <row r="156" spans="1:11" s="5" customFormat="1" ht="24.6" customHeight="1">
      <c r="A156" s="65" t="s">
        <v>241</v>
      </c>
      <c r="B156" s="376" t="s">
        <v>242</v>
      </c>
      <c r="C156" s="378">
        <v>151</v>
      </c>
      <c r="D156" s="379" t="s">
        <v>140</v>
      </c>
      <c r="E156" s="21"/>
      <c r="F156" s="21"/>
      <c r="G156" s="395"/>
      <c r="H156" s="394"/>
      <c r="I156" s="21"/>
      <c r="J156" s="21"/>
      <c r="K156" s="377"/>
    </row>
    <row r="157" spans="1:11" s="5" customFormat="1" ht="24.6" customHeight="1">
      <c r="A157" s="65" t="s">
        <v>116</v>
      </c>
      <c r="B157" s="376" t="s">
        <v>244</v>
      </c>
      <c r="C157" s="378">
        <v>16</v>
      </c>
      <c r="D157" s="379" t="s">
        <v>108</v>
      </c>
      <c r="E157" s="21"/>
      <c r="F157" s="21"/>
      <c r="G157" s="395"/>
      <c r="H157" s="394"/>
      <c r="I157" s="21"/>
      <c r="J157" s="21"/>
      <c r="K157" s="377"/>
    </row>
    <row r="158" spans="1:11" s="5" customFormat="1" ht="24.6" customHeight="1">
      <c r="A158" s="385" t="s">
        <v>246</v>
      </c>
      <c r="B158" s="376" t="s">
        <v>249</v>
      </c>
      <c r="C158" s="381">
        <v>16.3</v>
      </c>
      <c r="D158" s="379" t="s">
        <v>140</v>
      </c>
      <c r="E158" s="21"/>
      <c r="F158" s="21"/>
      <c r="G158" s="395"/>
      <c r="H158" s="394"/>
      <c r="I158" s="21"/>
      <c r="J158" s="21"/>
      <c r="K158" s="377"/>
    </row>
    <row r="159" spans="1:11" s="5" customFormat="1" ht="24.6" customHeight="1">
      <c r="A159" s="65" t="s">
        <v>248</v>
      </c>
      <c r="B159" s="376" t="s">
        <v>247</v>
      </c>
      <c r="C159" s="381">
        <v>14.3</v>
      </c>
      <c r="D159" s="379" t="s">
        <v>140</v>
      </c>
      <c r="E159" s="21"/>
      <c r="F159" s="21"/>
      <c r="G159" s="395"/>
      <c r="H159" s="394"/>
      <c r="I159" s="21"/>
      <c r="J159" s="21"/>
      <c r="K159" s="67"/>
    </row>
    <row r="160" spans="1:11" s="5" customFormat="1" ht="24.6" customHeight="1">
      <c r="A160" s="65" t="s">
        <v>116</v>
      </c>
      <c r="B160" s="376" t="s">
        <v>245</v>
      </c>
      <c r="C160" s="378">
        <v>1</v>
      </c>
      <c r="D160" s="379" t="s">
        <v>108</v>
      </c>
      <c r="E160" s="21"/>
      <c r="F160" s="21"/>
      <c r="G160" s="395"/>
      <c r="H160" s="394"/>
      <c r="I160" s="21"/>
      <c r="J160" s="21"/>
      <c r="K160" s="67"/>
    </row>
    <row r="161" spans="1:11" s="5" customFormat="1" ht="24.6" customHeight="1">
      <c r="A161" s="389" t="s">
        <v>1028</v>
      </c>
      <c r="B161" s="386" t="s">
        <v>793</v>
      </c>
      <c r="C161" s="170">
        <v>1.84</v>
      </c>
      <c r="D161" s="379" t="s">
        <v>426</v>
      </c>
      <c r="E161" s="21"/>
      <c r="F161" s="21"/>
      <c r="G161" s="378"/>
      <c r="H161" s="379"/>
      <c r="I161" s="21"/>
      <c r="J161" s="21"/>
      <c r="K161" s="67"/>
    </row>
    <row r="162" spans="1:11" s="5" customFormat="1" ht="24.6" customHeight="1">
      <c r="A162" s="389" t="s">
        <v>725</v>
      </c>
      <c r="B162" s="386" t="s">
        <v>793</v>
      </c>
      <c r="C162" s="170">
        <v>1.84</v>
      </c>
      <c r="D162" s="379" t="s">
        <v>426</v>
      </c>
      <c r="E162" s="21"/>
      <c r="F162" s="21"/>
      <c r="G162" s="378"/>
      <c r="H162" s="379"/>
      <c r="I162" s="21"/>
      <c r="J162" s="21"/>
      <c r="K162" s="67"/>
    </row>
    <row r="163" spans="1:11" s="5" customFormat="1" ht="24.6" customHeight="1">
      <c r="A163" s="389"/>
      <c r="B163" s="386"/>
      <c r="C163" s="146"/>
      <c r="D163" s="379"/>
      <c r="E163" s="21"/>
      <c r="F163" s="21"/>
      <c r="G163" s="38"/>
      <c r="H163" s="40"/>
      <c r="I163" s="39"/>
      <c r="J163" s="39"/>
      <c r="K163" s="67"/>
    </row>
    <row r="164" spans="1:11" s="5" customFormat="1" ht="24.6" customHeight="1">
      <c r="A164" s="65"/>
      <c r="B164" s="376"/>
      <c r="C164" s="381"/>
      <c r="D164" s="379"/>
      <c r="E164" s="21"/>
      <c r="F164" s="21"/>
      <c r="G164" s="38"/>
      <c r="H164" s="40"/>
      <c r="I164" s="39"/>
      <c r="J164" s="39"/>
      <c r="K164" s="67"/>
    </row>
    <row r="165" spans="1:11" s="5" customFormat="1" ht="24.6" customHeight="1">
      <c r="A165" s="65"/>
      <c r="B165" s="376"/>
      <c r="C165" s="381"/>
      <c r="D165" s="379"/>
      <c r="E165" s="21"/>
      <c r="F165" s="21"/>
      <c r="G165" s="38"/>
      <c r="H165" s="40"/>
      <c r="I165" s="39"/>
      <c r="J165" s="39"/>
      <c r="K165" s="67"/>
    </row>
    <row r="166" spans="1:11" s="5" customFormat="1" ht="24.6" customHeight="1">
      <c r="A166" s="65"/>
      <c r="B166" s="376"/>
      <c r="C166" s="378"/>
      <c r="D166" s="379"/>
      <c r="E166" s="21"/>
      <c r="F166" s="21"/>
      <c r="G166" s="45"/>
      <c r="H166" s="15"/>
      <c r="I166" s="41"/>
      <c r="J166" s="16"/>
      <c r="K166" s="67"/>
    </row>
    <row r="167" spans="1:11" s="5" customFormat="1" ht="24.6" customHeight="1">
      <c r="A167" s="385"/>
      <c r="B167" s="386"/>
      <c r="C167" s="383"/>
      <c r="D167" s="394"/>
      <c r="E167" s="123"/>
      <c r="F167" s="21"/>
      <c r="G167" s="45"/>
      <c r="H167" s="15"/>
      <c r="I167" s="41"/>
      <c r="J167" s="16"/>
      <c r="K167" s="67"/>
    </row>
    <row r="168" spans="1:11" s="5" customFormat="1" ht="24.6" customHeight="1">
      <c r="A168" s="385"/>
      <c r="B168" s="386"/>
      <c r="C168" s="383"/>
      <c r="D168" s="394"/>
      <c r="E168" s="123"/>
      <c r="F168" s="21"/>
      <c r="G168" s="45"/>
      <c r="H168" s="15"/>
      <c r="I168" s="41"/>
      <c r="J168" s="16"/>
      <c r="K168" s="67"/>
    </row>
    <row r="169" spans="1:11" s="5" customFormat="1" ht="24.6" customHeight="1">
      <c r="A169" s="65"/>
      <c r="B169" s="386"/>
      <c r="C169" s="381"/>
      <c r="D169" s="379"/>
      <c r="E169" s="123"/>
      <c r="F169" s="21">
        <v>0</v>
      </c>
      <c r="G169" s="45"/>
      <c r="H169" s="15"/>
      <c r="I169" s="41"/>
      <c r="J169" s="16"/>
      <c r="K169" s="67"/>
    </row>
    <row r="170" spans="1:11" s="5" customFormat="1" ht="24.6" customHeight="1">
      <c r="A170" s="65"/>
      <c r="B170" s="376"/>
      <c r="C170" s="381"/>
      <c r="D170" s="379"/>
      <c r="E170" s="123"/>
      <c r="F170" s="21">
        <v>0</v>
      </c>
      <c r="G170" s="45"/>
      <c r="H170" s="15"/>
      <c r="I170" s="41"/>
      <c r="J170" s="16"/>
      <c r="K170" s="67"/>
    </row>
    <row r="171" spans="1:11" s="5" customFormat="1" ht="24.6" customHeight="1">
      <c r="A171" s="65"/>
      <c r="B171" s="376"/>
      <c r="C171" s="381"/>
      <c r="D171" s="379"/>
      <c r="E171" s="123"/>
      <c r="F171" s="21"/>
      <c r="G171" s="45"/>
      <c r="H171" s="15"/>
      <c r="I171" s="41"/>
      <c r="J171" s="16"/>
      <c r="K171" s="67"/>
    </row>
    <row r="172" spans="1:11" s="5" customFormat="1" ht="24.6" customHeight="1">
      <c r="A172" s="65"/>
      <c r="B172" s="376"/>
      <c r="C172" s="381"/>
      <c r="D172" s="379"/>
      <c r="E172" s="123"/>
      <c r="F172" s="21"/>
      <c r="G172" s="45"/>
      <c r="H172" s="15"/>
      <c r="I172" s="41"/>
      <c r="J172" s="16"/>
      <c r="K172" s="67"/>
    </row>
    <row r="173" spans="1:11" s="5" customFormat="1" ht="24.6" customHeight="1">
      <c r="A173" s="65"/>
      <c r="B173" s="376"/>
      <c r="C173" s="381"/>
      <c r="D173" s="379"/>
      <c r="E173" s="123"/>
      <c r="F173" s="21"/>
      <c r="G173" s="45"/>
      <c r="H173" s="15"/>
      <c r="I173" s="41"/>
      <c r="J173" s="16"/>
      <c r="K173" s="67"/>
    </row>
    <row r="174" spans="1:11" s="5" customFormat="1" ht="24.6" customHeight="1">
      <c r="A174" s="65"/>
      <c r="B174" s="376"/>
      <c r="C174" s="378"/>
      <c r="D174" s="379"/>
      <c r="E174" s="384"/>
      <c r="F174" s="21">
        <v>0</v>
      </c>
      <c r="G174" s="46"/>
      <c r="H174" s="40"/>
      <c r="I174" s="39"/>
      <c r="J174" s="21"/>
      <c r="K174" s="67"/>
    </row>
    <row r="175" spans="1:11" s="5" customFormat="1" ht="24.6" customHeight="1">
      <c r="A175" s="86" t="s">
        <v>100</v>
      </c>
      <c r="B175" s="376"/>
      <c r="C175" s="378"/>
      <c r="D175" s="379"/>
      <c r="E175" s="39"/>
      <c r="F175" s="21"/>
      <c r="G175" s="45"/>
      <c r="H175" s="15"/>
      <c r="I175" s="41"/>
      <c r="J175" s="21">
        <v>0</v>
      </c>
      <c r="K175" s="43"/>
    </row>
    <row r="176" spans="1:11" ht="24.6" customHeight="1">
      <c r="A176" s="7" t="s">
        <v>47</v>
      </c>
      <c r="B176" s="8"/>
      <c r="C176" s="119"/>
      <c r="D176" s="9"/>
      <c r="E176" s="2"/>
      <c r="F176" s="2"/>
      <c r="G176" s="8"/>
      <c r="H176" s="8"/>
      <c r="I176" s="2"/>
      <c r="J176" s="2"/>
      <c r="K176" s="9"/>
    </row>
    <row r="177" spans="1:11" s="5" customFormat="1" ht="24.6" customHeight="1">
      <c r="A177" s="71" t="s">
        <v>0</v>
      </c>
      <c r="B177" s="72" t="s">
        <v>1</v>
      </c>
      <c r="C177" s="76" t="s">
        <v>94</v>
      </c>
      <c r="D177" s="73"/>
      <c r="E177" s="74"/>
      <c r="F177" s="75"/>
      <c r="G177" s="76" t="s">
        <v>93</v>
      </c>
      <c r="H177" s="76"/>
      <c r="I177" s="74"/>
      <c r="J177" s="75"/>
      <c r="K177" s="77" t="s">
        <v>2</v>
      </c>
    </row>
    <row r="178" spans="1:11" s="5" customFormat="1" ht="24.6" customHeight="1">
      <c r="A178" s="78"/>
      <c r="B178" s="79"/>
      <c r="C178" s="120" t="s">
        <v>4</v>
      </c>
      <c r="D178" s="80" t="s">
        <v>5</v>
      </c>
      <c r="E178" s="81" t="s">
        <v>6</v>
      </c>
      <c r="F178" s="82" t="s">
        <v>3</v>
      </c>
      <c r="G178" s="83" t="s">
        <v>4</v>
      </c>
      <c r="H178" s="84" t="s">
        <v>5</v>
      </c>
      <c r="I178" s="81" t="s">
        <v>6</v>
      </c>
      <c r="J178" s="82" t="s">
        <v>3</v>
      </c>
      <c r="K178" s="85"/>
    </row>
    <row r="179" spans="1:11" s="5" customFormat="1" ht="24.6" customHeight="1">
      <c r="A179" s="141" t="s">
        <v>1117</v>
      </c>
      <c r="B179" s="376"/>
      <c r="C179" s="381"/>
      <c r="D179" s="379"/>
      <c r="E179" s="128"/>
      <c r="F179" s="21">
        <v>0</v>
      </c>
      <c r="G179" s="45"/>
      <c r="H179" s="15"/>
      <c r="I179" s="41"/>
      <c r="J179" s="16"/>
      <c r="K179" s="377"/>
    </row>
    <row r="180" spans="1:11" s="5" customFormat="1" ht="24.6" customHeight="1">
      <c r="A180" s="385" t="s">
        <v>275</v>
      </c>
      <c r="B180" s="376" t="s">
        <v>274</v>
      </c>
      <c r="C180" s="378">
        <v>312</v>
      </c>
      <c r="D180" s="379" t="s">
        <v>276</v>
      </c>
      <c r="E180" s="21"/>
      <c r="F180" s="21"/>
      <c r="G180" s="393"/>
      <c r="H180" s="394"/>
      <c r="I180" s="21"/>
      <c r="J180" s="21"/>
      <c r="K180" s="377"/>
    </row>
    <row r="181" spans="1:11" s="5" customFormat="1" ht="24.6" customHeight="1">
      <c r="A181" s="65" t="s">
        <v>277</v>
      </c>
      <c r="B181" s="376" t="s">
        <v>278</v>
      </c>
      <c r="C181" s="381">
        <v>38.9</v>
      </c>
      <c r="D181" s="379" t="s">
        <v>276</v>
      </c>
      <c r="E181" s="21"/>
      <c r="F181" s="21"/>
      <c r="G181" s="395"/>
      <c r="H181" s="394"/>
      <c r="I181" s="21"/>
      <c r="J181" s="21"/>
      <c r="K181" s="377"/>
    </row>
    <row r="182" spans="1:11" s="5" customFormat="1" ht="24.6" customHeight="1">
      <c r="A182" s="65" t="s">
        <v>279</v>
      </c>
      <c r="B182" s="376" t="s">
        <v>278</v>
      </c>
      <c r="C182" s="381">
        <v>23.5</v>
      </c>
      <c r="D182" s="379" t="s">
        <v>276</v>
      </c>
      <c r="E182" s="21"/>
      <c r="F182" s="21"/>
      <c r="G182" s="395"/>
      <c r="H182" s="394"/>
      <c r="I182" s="21"/>
      <c r="J182" s="21"/>
      <c r="K182" s="377"/>
    </row>
    <row r="183" spans="1:11" s="5" customFormat="1" ht="24.6" customHeight="1">
      <c r="A183" s="385"/>
      <c r="B183" s="376"/>
      <c r="C183" s="381"/>
      <c r="D183" s="379"/>
      <c r="E183" s="21"/>
      <c r="F183" s="21"/>
      <c r="G183" s="395"/>
      <c r="H183" s="394"/>
      <c r="I183" s="21"/>
      <c r="J183" s="21"/>
      <c r="K183" s="377"/>
    </row>
    <row r="184" spans="1:11" s="5" customFormat="1" ht="24.6" customHeight="1">
      <c r="A184" s="65"/>
      <c r="B184" s="376"/>
      <c r="C184" s="381"/>
      <c r="D184" s="379"/>
      <c r="E184" s="21"/>
      <c r="F184" s="21"/>
      <c r="G184" s="395"/>
      <c r="H184" s="394"/>
      <c r="I184" s="21"/>
      <c r="J184" s="21"/>
      <c r="K184" s="377"/>
    </row>
    <row r="185" spans="1:11" s="5" customFormat="1" ht="24.6" customHeight="1">
      <c r="A185" s="65"/>
      <c r="B185" s="376"/>
      <c r="C185" s="378"/>
      <c r="D185" s="379"/>
      <c r="E185" s="21"/>
      <c r="F185" s="21"/>
      <c r="G185" s="395"/>
      <c r="H185" s="394"/>
      <c r="I185" s="21"/>
      <c r="J185" s="21"/>
      <c r="K185" s="67"/>
    </row>
    <row r="186" spans="1:11" s="5" customFormat="1" ht="24.6" customHeight="1">
      <c r="A186" s="385"/>
      <c r="B186" s="376"/>
      <c r="C186" s="378"/>
      <c r="D186" s="379"/>
      <c r="E186" s="21"/>
      <c r="F186" s="21"/>
      <c r="G186" s="378"/>
      <c r="H186" s="379"/>
      <c r="I186" s="21"/>
      <c r="J186" s="21"/>
      <c r="K186" s="67"/>
    </row>
    <row r="187" spans="1:11" s="5" customFormat="1" ht="24.6" customHeight="1">
      <c r="A187" s="385"/>
      <c r="B187" s="386"/>
      <c r="C187" s="378"/>
      <c r="D187" s="379"/>
      <c r="E187" s="21"/>
      <c r="F187" s="21"/>
      <c r="G187" s="378"/>
      <c r="H187" s="379"/>
      <c r="I187" s="21"/>
      <c r="J187" s="21"/>
      <c r="K187" s="67"/>
    </row>
    <row r="188" spans="1:11" s="5" customFormat="1" ht="24.6" customHeight="1">
      <c r="A188" s="65"/>
      <c r="B188" s="376"/>
      <c r="C188" s="381"/>
      <c r="D188" s="379"/>
      <c r="E188" s="21"/>
      <c r="F188" s="21"/>
      <c r="G188" s="378"/>
      <c r="H188" s="379"/>
      <c r="I188" s="21"/>
      <c r="J188" s="21"/>
      <c r="K188" s="67"/>
    </row>
    <row r="189" spans="1:11" s="5" customFormat="1" ht="24.6" customHeight="1">
      <c r="A189" s="65"/>
      <c r="B189" s="386"/>
      <c r="C189" s="381"/>
      <c r="D189" s="379"/>
      <c r="E189" s="21"/>
      <c r="F189" s="21"/>
      <c r="G189" s="38"/>
      <c r="H189" s="40"/>
      <c r="I189" s="39"/>
      <c r="J189" s="39"/>
      <c r="K189" s="67"/>
    </row>
    <row r="190" spans="1:11" s="5" customFormat="1" ht="24.6" customHeight="1">
      <c r="A190" s="65"/>
      <c r="B190" s="376"/>
      <c r="C190" s="381"/>
      <c r="D190" s="379"/>
      <c r="E190" s="21"/>
      <c r="F190" s="21"/>
      <c r="G190" s="38"/>
      <c r="H190" s="40"/>
      <c r="I190" s="39"/>
      <c r="J190" s="39"/>
      <c r="K190" s="67"/>
    </row>
    <row r="191" spans="1:11" s="5" customFormat="1" ht="24.6" customHeight="1">
      <c r="A191" s="65"/>
      <c r="B191" s="376"/>
      <c r="C191" s="381"/>
      <c r="D191" s="379"/>
      <c r="E191" s="21"/>
      <c r="F191" s="21"/>
      <c r="G191" s="38"/>
      <c r="H191" s="40"/>
      <c r="I191" s="39"/>
      <c r="J191" s="39"/>
      <c r="K191" s="67"/>
    </row>
    <row r="192" spans="1:11" s="5" customFormat="1" ht="24.6" customHeight="1">
      <c r="A192" s="65"/>
      <c r="B192" s="376"/>
      <c r="C192" s="378"/>
      <c r="D192" s="379"/>
      <c r="E192" s="21"/>
      <c r="F192" s="21"/>
      <c r="G192" s="45"/>
      <c r="H192" s="15"/>
      <c r="I192" s="41"/>
      <c r="J192" s="16"/>
      <c r="K192" s="67"/>
    </row>
    <row r="193" spans="1:11" s="5" customFormat="1" ht="24.6" customHeight="1">
      <c r="A193" s="385"/>
      <c r="B193" s="386"/>
      <c r="C193" s="383"/>
      <c r="D193" s="394"/>
      <c r="E193" s="123"/>
      <c r="F193" s="21"/>
      <c r="G193" s="45"/>
      <c r="H193" s="15"/>
      <c r="I193" s="41"/>
      <c r="J193" s="16"/>
      <c r="K193" s="67"/>
    </row>
    <row r="194" spans="1:11" s="5" customFormat="1" ht="24.6" customHeight="1">
      <c r="A194" s="385"/>
      <c r="B194" s="386"/>
      <c r="C194" s="383"/>
      <c r="D194" s="394"/>
      <c r="E194" s="123"/>
      <c r="F194" s="21"/>
      <c r="G194" s="45"/>
      <c r="H194" s="15"/>
      <c r="I194" s="41"/>
      <c r="J194" s="16"/>
      <c r="K194" s="67"/>
    </row>
    <row r="195" spans="1:11" s="5" customFormat="1" ht="24.6" customHeight="1">
      <c r="A195" s="65"/>
      <c r="B195" s="386"/>
      <c r="C195" s="381"/>
      <c r="D195" s="379"/>
      <c r="E195" s="123"/>
      <c r="F195" s="21"/>
      <c r="G195" s="45"/>
      <c r="H195" s="15"/>
      <c r="I195" s="41"/>
      <c r="J195" s="16"/>
      <c r="K195" s="67"/>
    </row>
    <row r="196" spans="1:11" s="5" customFormat="1" ht="24.6" customHeight="1">
      <c r="A196" s="65"/>
      <c r="B196" s="376"/>
      <c r="C196" s="381"/>
      <c r="D196" s="379"/>
      <c r="E196" s="123"/>
      <c r="F196" s="21">
        <v>0</v>
      </c>
      <c r="G196" s="45"/>
      <c r="H196" s="15"/>
      <c r="I196" s="41"/>
      <c r="J196" s="16"/>
      <c r="K196" s="67"/>
    </row>
    <row r="197" spans="1:11" s="5" customFormat="1" ht="24.6" customHeight="1">
      <c r="A197" s="65"/>
      <c r="B197" s="376"/>
      <c r="C197" s="381"/>
      <c r="D197" s="379"/>
      <c r="E197" s="123"/>
      <c r="F197" s="21"/>
      <c r="G197" s="45"/>
      <c r="H197" s="15"/>
      <c r="I197" s="41"/>
      <c r="J197" s="16"/>
      <c r="K197" s="67"/>
    </row>
    <row r="198" spans="1:11" s="5" customFormat="1" ht="24.6" customHeight="1">
      <c r="A198" s="65"/>
      <c r="B198" s="376"/>
      <c r="C198" s="378"/>
      <c r="D198" s="379"/>
      <c r="E198" s="123"/>
      <c r="F198" s="21"/>
      <c r="G198" s="45"/>
      <c r="H198" s="15"/>
      <c r="I198" s="41"/>
      <c r="J198" s="16"/>
      <c r="K198" s="67"/>
    </row>
    <row r="199" spans="1:11" s="5" customFormat="1" ht="24.6" customHeight="1">
      <c r="A199" s="65"/>
      <c r="B199" s="376"/>
      <c r="C199" s="378"/>
      <c r="D199" s="379"/>
      <c r="E199" s="384"/>
      <c r="F199" s="21">
        <v>0</v>
      </c>
      <c r="G199" s="46"/>
      <c r="H199" s="40"/>
      <c r="I199" s="39"/>
      <c r="J199" s="21"/>
      <c r="K199" s="67"/>
    </row>
    <row r="200" spans="1:11" s="5" customFormat="1" ht="24.6" customHeight="1">
      <c r="A200" s="86" t="s">
        <v>100</v>
      </c>
      <c r="B200" s="376"/>
      <c r="C200" s="378"/>
      <c r="D200" s="379"/>
      <c r="E200" s="39"/>
      <c r="F200" s="21"/>
      <c r="G200" s="45"/>
      <c r="H200" s="15"/>
      <c r="I200" s="41"/>
      <c r="J200" s="21">
        <v>0</v>
      </c>
      <c r="K200" s="43"/>
    </row>
    <row r="201" spans="1:11" ht="24.6" customHeight="1">
      <c r="A201" s="7" t="s">
        <v>47</v>
      </c>
      <c r="B201" s="8"/>
      <c r="C201" s="119"/>
      <c r="D201" s="9"/>
      <c r="E201" s="2"/>
      <c r="F201" s="2"/>
      <c r="G201" s="8"/>
      <c r="H201" s="8"/>
      <c r="I201" s="2"/>
      <c r="J201" s="2"/>
      <c r="K201" s="9"/>
    </row>
    <row r="202" spans="1:11" s="5" customFormat="1" ht="24.6" customHeight="1">
      <c r="A202" s="71" t="s">
        <v>0</v>
      </c>
      <c r="B202" s="72" t="s">
        <v>1</v>
      </c>
      <c r="C202" s="76" t="s">
        <v>94</v>
      </c>
      <c r="D202" s="73"/>
      <c r="E202" s="74"/>
      <c r="F202" s="75"/>
      <c r="G202" s="76" t="s">
        <v>93</v>
      </c>
      <c r="H202" s="76"/>
      <c r="I202" s="74"/>
      <c r="J202" s="75"/>
      <c r="K202" s="77" t="s">
        <v>2</v>
      </c>
    </row>
    <row r="203" spans="1:11" s="5" customFormat="1" ht="24.6" customHeight="1">
      <c r="A203" s="78"/>
      <c r="B203" s="79"/>
      <c r="C203" s="120" t="s">
        <v>4</v>
      </c>
      <c r="D203" s="80" t="s">
        <v>5</v>
      </c>
      <c r="E203" s="81" t="s">
        <v>6</v>
      </c>
      <c r="F203" s="82" t="s">
        <v>3</v>
      </c>
      <c r="G203" s="83" t="s">
        <v>4</v>
      </c>
      <c r="H203" s="84" t="s">
        <v>5</v>
      </c>
      <c r="I203" s="81" t="s">
        <v>6</v>
      </c>
      <c r="J203" s="82" t="s">
        <v>3</v>
      </c>
      <c r="K203" s="85"/>
    </row>
    <row r="204" spans="1:11" s="5" customFormat="1" ht="24.6" customHeight="1">
      <c r="A204" s="141" t="s">
        <v>1132</v>
      </c>
      <c r="B204" s="376"/>
      <c r="C204" s="378"/>
      <c r="D204" s="379"/>
      <c r="E204" s="380"/>
      <c r="F204" s="124"/>
      <c r="G204" s="378"/>
      <c r="H204" s="379"/>
      <c r="I204" s="125"/>
      <c r="J204" s="124">
        <v>0</v>
      </c>
      <c r="K204" s="377"/>
    </row>
    <row r="205" spans="1:11" s="5" customFormat="1" ht="24.6" customHeight="1">
      <c r="A205" s="65" t="s">
        <v>1118</v>
      </c>
      <c r="B205" s="376"/>
      <c r="C205" s="378">
        <v>1</v>
      </c>
      <c r="D205" s="379" t="s">
        <v>7</v>
      </c>
      <c r="E205" s="380"/>
      <c r="F205" s="124"/>
      <c r="G205" s="381"/>
      <c r="H205" s="379"/>
      <c r="I205" s="380"/>
      <c r="J205" s="124">
        <v>0</v>
      </c>
      <c r="K205" s="377"/>
    </row>
    <row r="206" spans="1:11" s="5" customFormat="1" ht="24.6" customHeight="1">
      <c r="A206" s="65" t="s">
        <v>1119</v>
      </c>
      <c r="B206" s="376"/>
      <c r="C206" s="378">
        <v>1</v>
      </c>
      <c r="D206" s="379" t="s">
        <v>7</v>
      </c>
      <c r="E206" s="380"/>
      <c r="F206" s="124"/>
      <c r="G206" s="381"/>
      <c r="H206" s="379"/>
      <c r="I206" s="380"/>
      <c r="J206" s="124">
        <v>0</v>
      </c>
      <c r="K206" s="377"/>
    </row>
    <row r="207" spans="1:11" s="5" customFormat="1" ht="24.6" customHeight="1">
      <c r="A207" s="65" t="s">
        <v>1120</v>
      </c>
      <c r="B207" s="376"/>
      <c r="C207" s="378">
        <v>1</v>
      </c>
      <c r="D207" s="379" t="s">
        <v>7</v>
      </c>
      <c r="E207" s="380"/>
      <c r="F207" s="124"/>
      <c r="G207" s="381"/>
      <c r="H207" s="379"/>
      <c r="I207" s="380"/>
      <c r="J207" s="124">
        <v>0</v>
      </c>
      <c r="K207" s="377"/>
    </row>
    <row r="208" spans="1:11" s="5" customFormat="1" ht="24.6" customHeight="1">
      <c r="A208" s="65" t="s">
        <v>1121</v>
      </c>
      <c r="B208" s="376"/>
      <c r="C208" s="378">
        <v>1</v>
      </c>
      <c r="D208" s="379" t="s">
        <v>7</v>
      </c>
      <c r="E208" s="380"/>
      <c r="F208" s="21"/>
      <c r="G208" s="42"/>
      <c r="H208" s="15"/>
      <c r="I208" s="41"/>
      <c r="J208" s="21">
        <v>0</v>
      </c>
      <c r="K208" s="377"/>
    </row>
    <row r="209" spans="1:11" s="5" customFormat="1" ht="24.6" customHeight="1">
      <c r="A209" s="65" t="s">
        <v>1122</v>
      </c>
      <c r="B209" s="376"/>
      <c r="C209" s="378">
        <v>1</v>
      </c>
      <c r="D209" s="379" t="s">
        <v>7</v>
      </c>
      <c r="E209" s="380"/>
      <c r="F209" s="21"/>
      <c r="G209" s="42"/>
      <c r="H209" s="15"/>
      <c r="I209" s="41"/>
      <c r="J209" s="21">
        <v>0</v>
      </c>
      <c r="K209" s="377"/>
    </row>
    <row r="210" spans="1:11" s="5" customFormat="1" ht="24.6" customHeight="1">
      <c r="A210" s="65"/>
      <c r="B210" s="376"/>
      <c r="C210" s="381"/>
      <c r="D210" s="379"/>
      <c r="E210" s="382"/>
      <c r="F210" s="21"/>
      <c r="G210" s="42"/>
      <c r="H210" s="15"/>
      <c r="I210" s="41"/>
      <c r="J210" s="21">
        <v>0</v>
      </c>
      <c r="K210" s="377"/>
    </row>
    <row r="211" spans="1:11" s="5" customFormat="1" ht="24.6" customHeight="1">
      <c r="A211" s="65"/>
      <c r="B211" s="376"/>
      <c r="C211" s="381"/>
      <c r="D211" s="379"/>
      <c r="E211" s="382"/>
      <c r="F211" s="21"/>
      <c r="G211" s="42"/>
      <c r="H211" s="15"/>
      <c r="I211" s="41"/>
      <c r="J211" s="21">
        <v>0</v>
      </c>
      <c r="K211" s="377"/>
    </row>
    <row r="212" spans="1:11" s="5" customFormat="1" ht="24.6" customHeight="1">
      <c r="A212" s="65"/>
      <c r="B212" s="376"/>
      <c r="C212" s="381"/>
      <c r="D212" s="379"/>
      <c r="E212" s="382"/>
      <c r="F212" s="21"/>
      <c r="G212" s="42"/>
      <c r="H212" s="15"/>
      <c r="I212" s="41"/>
      <c r="J212" s="21">
        <v>0</v>
      </c>
      <c r="K212" s="377"/>
    </row>
    <row r="213" spans="1:11" s="5" customFormat="1" ht="24.6" customHeight="1">
      <c r="A213" s="65"/>
      <c r="B213" s="376"/>
      <c r="C213" s="381"/>
      <c r="D213" s="379"/>
      <c r="E213" s="382"/>
      <c r="F213" s="21"/>
      <c r="G213" s="42"/>
      <c r="H213" s="15"/>
      <c r="I213" s="41"/>
      <c r="J213" s="21">
        <v>0</v>
      </c>
      <c r="K213" s="377"/>
    </row>
    <row r="214" spans="1:11" s="5" customFormat="1" ht="24.6" customHeight="1">
      <c r="A214" s="65"/>
      <c r="B214" s="376"/>
      <c r="C214" s="381"/>
      <c r="D214" s="379"/>
      <c r="E214" s="380"/>
      <c r="F214" s="21"/>
      <c r="G214" s="38"/>
      <c r="H214" s="40"/>
      <c r="I214" s="39"/>
      <c r="J214" s="21">
        <v>0</v>
      </c>
      <c r="K214" s="377"/>
    </row>
    <row r="215" spans="1:11" s="5" customFormat="1" ht="24.6" customHeight="1">
      <c r="A215" s="65"/>
      <c r="B215" s="376"/>
      <c r="C215" s="383"/>
      <c r="D215" s="379"/>
      <c r="E215" s="384"/>
      <c r="F215" s="21">
        <v>0</v>
      </c>
      <c r="G215" s="42"/>
      <c r="H215" s="15"/>
      <c r="I215" s="41"/>
      <c r="J215" s="21">
        <v>0</v>
      </c>
      <c r="K215" s="377"/>
    </row>
    <row r="216" spans="1:11" s="5" customFormat="1" ht="24.6" customHeight="1">
      <c r="A216" s="65"/>
      <c r="B216" s="376"/>
      <c r="C216" s="381"/>
      <c r="D216" s="379"/>
      <c r="E216" s="382"/>
      <c r="F216" s="21">
        <v>0</v>
      </c>
      <c r="G216" s="42"/>
      <c r="H216" s="15"/>
      <c r="I216" s="41"/>
      <c r="J216" s="21">
        <v>0</v>
      </c>
      <c r="K216" s="377"/>
    </row>
    <row r="217" spans="1:11" s="5" customFormat="1" ht="24.6" customHeight="1">
      <c r="A217" s="389"/>
      <c r="B217" s="376"/>
      <c r="C217" s="381"/>
      <c r="D217" s="379"/>
      <c r="E217" s="382"/>
      <c r="F217" s="21">
        <v>0</v>
      </c>
      <c r="G217" s="42"/>
      <c r="H217" s="15"/>
      <c r="I217" s="41"/>
      <c r="J217" s="21">
        <v>0</v>
      </c>
      <c r="K217" s="377"/>
    </row>
    <row r="218" spans="1:11" s="5" customFormat="1" ht="24.6" customHeight="1">
      <c r="A218" s="385"/>
      <c r="B218" s="376"/>
      <c r="C218" s="381"/>
      <c r="D218" s="379"/>
      <c r="E218" s="382"/>
      <c r="F218" s="21">
        <v>0</v>
      </c>
      <c r="G218" s="42"/>
      <c r="H218" s="15"/>
      <c r="I218" s="41"/>
      <c r="J218" s="21">
        <v>0</v>
      </c>
      <c r="K218" s="377"/>
    </row>
    <row r="219" spans="1:11" s="5" customFormat="1" ht="24.6" customHeight="1">
      <c r="A219" s="385"/>
      <c r="B219" s="376"/>
      <c r="C219" s="381"/>
      <c r="D219" s="379"/>
      <c r="E219" s="380"/>
      <c r="F219" s="21">
        <v>0</v>
      </c>
      <c r="G219" s="38"/>
      <c r="H219" s="40"/>
      <c r="I219" s="39"/>
      <c r="J219" s="21">
        <v>0</v>
      </c>
      <c r="K219" s="377"/>
    </row>
    <row r="220" spans="1:11" s="5" customFormat="1" ht="24.6" customHeight="1">
      <c r="A220" s="385"/>
      <c r="B220" s="386"/>
      <c r="C220" s="383"/>
      <c r="D220" s="387"/>
      <c r="E220" s="384"/>
      <c r="F220" s="21">
        <v>0</v>
      </c>
      <c r="G220" s="38"/>
      <c r="H220" s="40"/>
      <c r="I220" s="39"/>
      <c r="J220" s="21">
        <v>0</v>
      </c>
      <c r="K220" s="377"/>
    </row>
    <row r="221" spans="1:11" s="5" customFormat="1" ht="24.6" customHeight="1">
      <c r="A221" s="385"/>
      <c r="B221" s="386"/>
      <c r="C221" s="383"/>
      <c r="D221" s="387"/>
      <c r="E221" s="384"/>
      <c r="F221" s="21"/>
      <c r="G221" s="38"/>
      <c r="H221" s="40"/>
      <c r="I221" s="39"/>
      <c r="J221" s="21"/>
      <c r="K221" s="377"/>
    </row>
    <row r="222" spans="1:11" s="5" customFormat="1" ht="24.6" customHeight="1">
      <c r="A222" s="385"/>
      <c r="B222" s="386"/>
      <c r="C222" s="383"/>
      <c r="D222" s="387"/>
      <c r="E222" s="384"/>
      <c r="F222" s="21"/>
      <c r="G222" s="38"/>
      <c r="H222" s="40"/>
      <c r="I222" s="39"/>
      <c r="J222" s="21"/>
      <c r="K222" s="377"/>
    </row>
    <row r="223" spans="1:11" s="5" customFormat="1" ht="24.6" customHeight="1">
      <c r="A223" s="385"/>
      <c r="B223" s="386"/>
      <c r="C223" s="383"/>
      <c r="D223" s="387"/>
      <c r="E223" s="384"/>
      <c r="F223" s="21"/>
      <c r="G223" s="38"/>
      <c r="H223" s="40"/>
      <c r="I223" s="39"/>
      <c r="J223" s="21"/>
      <c r="K223" s="377"/>
    </row>
    <row r="224" spans="1:11" s="5" customFormat="1" ht="24.6" customHeight="1">
      <c r="A224" s="385"/>
      <c r="B224" s="386"/>
      <c r="C224" s="109"/>
      <c r="D224" s="20"/>
      <c r="E224" s="39"/>
      <c r="F224" s="21">
        <v>0</v>
      </c>
      <c r="G224" s="38"/>
      <c r="H224" s="40"/>
      <c r="I224" s="39"/>
      <c r="J224" s="21">
        <v>0</v>
      </c>
      <c r="K224" s="377"/>
    </row>
    <row r="225" spans="1:11" s="5" customFormat="1" ht="24.6" customHeight="1">
      <c r="A225" s="86" t="s">
        <v>100</v>
      </c>
      <c r="B225" s="37"/>
      <c r="C225" s="143"/>
      <c r="D225" s="20"/>
      <c r="E225" s="39">
        <v>0</v>
      </c>
      <c r="F225" s="21"/>
      <c r="G225" s="38"/>
      <c r="H225" s="40"/>
      <c r="I225" s="39"/>
      <c r="J225" s="21">
        <v>0</v>
      </c>
      <c r="K225" s="67"/>
    </row>
    <row r="226" spans="1:11" ht="24.6" customHeight="1">
      <c r="A226" s="7" t="s">
        <v>47</v>
      </c>
      <c r="B226" s="8"/>
      <c r="C226" s="119"/>
      <c r="D226" s="9"/>
      <c r="E226" s="2"/>
      <c r="F226" s="2"/>
      <c r="G226" s="8"/>
      <c r="H226" s="8"/>
      <c r="I226" s="2"/>
      <c r="J226" s="2"/>
      <c r="K226" s="9"/>
    </row>
    <row r="227" spans="1:11" s="5" customFormat="1" ht="24.6" customHeight="1">
      <c r="A227" s="71" t="s">
        <v>0</v>
      </c>
      <c r="B227" s="72" t="s">
        <v>1</v>
      </c>
      <c r="C227" s="76" t="s">
        <v>94</v>
      </c>
      <c r="D227" s="73"/>
      <c r="E227" s="74"/>
      <c r="F227" s="75"/>
      <c r="G227" s="76" t="s">
        <v>93</v>
      </c>
      <c r="H227" s="76"/>
      <c r="I227" s="74"/>
      <c r="J227" s="75"/>
      <c r="K227" s="77" t="s">
        <v>2</v>
      </c>
    </row>
    <row r="228" spans="1:11" s="5" customFormat="1" ht="24.6" customHeight="1">
      <c r="A228" s="78"/>
      <c r="B228" s="79"/>
      <c r="C228" s="120" t="s">
        <v>4</v>
      </c>
      <c r="D228" s="80" t="s">
        <v>5</v>
      </c>
      <c r="E228" s="81" t="s">
        <v>6</v>
      </c>
      <c r="F228" s="82" t="s">
        <v>3</v>
      </c>
      <c r="G228" s="83" t="s">
        <v>4</v>
      </c>
      <c r="H228" s="84" t="s">
        <v>5</v>
      </c>
      <c r="I228" s="81" t="s">
        <v>6</v>
      </c>
      <c r="J228" s="82" t="s">
        <v>3</v>
      </c>
      <c r="K228" s="85"/>
    </row>
    <row r="229" spans="1:11" s="5" customFormat="1" ht="24.6" customHeight="1">
      <c r="A229" s="141" t="s">
        <v>1118</v>
      </c>
      <c r="B229" s="376"/>
      <c r="C229" s="381"/>
      <c r="D229" s="379"/>
      <c r="E229" s="41"/>
      <c r="F229" s="21"/>
      <c r="G229" s="42"/>
      <c r="H229" s="15"/>
      <c r="I229" s="41"/>
      <c r="J229" s="16"/>
      <c r="K229" s="377"/>
    </row>
    <row r="230" spans="1:11" s="5" customFormat="1" ht="24.6" customHeight="1">
      <c r="A230" s="65" t="s">
        <v>794</v>
      </c>
      <c r="B230" s="376"/>
      <c r="C230" s="378">
        <v>719</v>
      </c>
      <c r="D230" s="379" t="s">
        <v>140</v>
      </c>
      <c r="E230" s="380"/>
      <c r="F230" s="124"/>
      <c r="G230" s="378"/>
      <c r="H230" s="379"/>
      <c r="I230" s="125"/>
      <c r="J230" s="124"/>
      <c r="K230" s="377"/>
    </row>
    <row r="231" spans="1:11" s="5" customFormat="1" ht="24.6" customHeight="1">
      <c r="A231" s="65" t="s">
        <v>795</v>
      </c>
      <c r="B231" s="376" t="s">
        <v>223</v>
      </c>
      <c r="C231" s="378">
        <v>9</v>
      </c>
      <c r="D231" s="379" t="s">
        <v>108</v>
      </c>
      <c r="E231" s="380"/>
      <c r="F231" s="124"/>
      <c r="G231" s="381"/>
      <c r="H231" s="379"/>
      <c r="I231" s="380"/>
      <c r="J231" s="124"/>
      <c r="K231" s="377"/>
    </row>
    <row r="232" spans="1:11" s="5" customFormat="1" ht="24.6" customHeight="1">
      <c r="A232" s="65" t="s">
        <v>116</v>
      </c>
      <c r="B232" s="376" t="s">
        <v>224</v>
      </c>
      <c r="C232" s="378">
        <v>5</v>
      </c>
      <c r="D232" s="379" t="s">
        <v>108</v>
      </c>
      <c r="E232" s="380"/>
      <c r="F232" s="124"/>
      <c r="G232" s="381"/>
      <c r="H232" s="379"/>
      <c r="I232" s="380"/>
      <c r="J232" s="21"/>
      <c r="K232" s="377"/>
    </row>
    <row r="233" spans="1:11" s="5" customFormat="1" ht="24.6" customHeight="1">
      <c r="A233" s="65" t="s">
        <v>798</v>
      </c>
      <c r="B233" s="376"/>
      <c r="C233" s="381">
        <v>0.2</v>
      </c>
      <c r="D233" s="379" t="s">
        <v>92</v>
      </c>
      <c r="E233" s="380"/>
      <c r="F233" s="124"/>
      <c r="G233" s="381"/>
      <c r="H233" s="379"/>
      <c r="I233" s="380"/>
      <c r="J233" s="21"/>
      <c r="K233" s="377"/>
    </row>
    <row r="234" spans="1:11" s="5" customFormat="1" ht="24.6" customHeight="1">
      <c r="A234" s="389" t="s">
        <v>1028</v>
      </c>
      <c r="B234" s="386" t="s">
        <v>1029</v>
      </c>
      <c r="C234" s="109">
        <v>0.7</v>
      </c>
      <c r="D234" s="379" t="s">
        <v>426</v>
      </c>
      <c r="E234" s="380"/>
      <c r="F234" s="21"/>
      <c r="G234" s="42"/>
      <c r="H234" s="15"/>
      <c r="I234" s="41"/>
      <c r="J234" s="16"/>
      <c r="K234" s="377"/>
    </row>
    <row r="235" spans="1:11" s="5" customFormat="1" ht="24.6" customHeight="1">
      <c r="A235" s="389" t="s">
        <v>155</v>
      </c>
      <c r="B235" s="386" t="s">
        <v>1030</v>
      </c>
      <c r="C235" s="109">
        <v>0.8</v>
      </c>
      <c r="D235" s="379" t="s">
        <v>426</v>
      </c>
      <c r="E235" s="380"/>
      <c r="F235" s="21"/>
      <c r="G235" s="42"/>
      <c r="H235" s="15"/>
      <c r="I235" s="41"/>
      <c r="J235" s="16"/>
      <c r="K235" s="377"/>
    </row>
    <row r="236" spans="1:11" s="5" customFormat="1" ht="24.6" customHeight="1">
      <c r="A236" s="389" t="s">
        <v>725</v>
      </c>
      <c r="B236" s="386" t="s">
        <v>1029</v>
      </c>
      <c r="C236" s="109">
        <v>0.7</v>
      </c>
      <c r="D236" s="379" t="s">
        <v>426</v>
      </c>
      <c r="E236" s="382"/>
      <c r="F236" s="21"/>
      <c r="G236" s="42"/>
      <c r="H236" s="15"/>
      <c r="I236" s="41"/>
      <c r="J236" s="16"/>
      <c r="K236" s="377"/>
    </row>
    <row r="237" spans="1:11" s="5" customFormat="1" ht="24.6" customHeight="1">
      <c r="A237" s="389" t="s">
        <v>155</v>
      </c>
      <c r="B237" s="386" t="s">
        <v>1030</v>
      </c>
      <c r="C237" s="109">
        <v>0.8</v>
      </c>
      <c r="D237" s="379" t="s">
        <v>426</v>
      </c>
      <c r="E237" s="382"/>
      <c r="F237" s="21"/>
      <c r="G237" s="42"/>
      <c r="H237" s="15"/>
      <c r="I237" s="41"/>
      <c r="J237" s="16"/>
      <c r="K237" s="377"/>
    </row>
    <row r="238" spans="1:11" s="5" customFormat="1" ht="24.6" customHeight="1">
      <c r="A238" s="389"/>
      <c r="B238" s="386"/>
      <c r="C238" s="146"/>
      <c r="D238" s="379"/>
      <c r="E238" s="382"/>
      <c r="F238" s="21"/>
      <c r="G238" s="42"/>
      <c r="H238" s="15"/>
      <c r="I238" s="41"/>
      <c r="J238" s="16"/>
      <c r="K238" s="377"/>
    </row>
    <row r="239" spans="1:11" s="5" customFormat="1" ht="24.6" customHeight="1">
      <c r="A239" s="389"/>
      <c r="B239" s="386"/>
      <c r="C239" s="146"/>
      <c r="D239" s="379"/>
      <c r="E239" s="382"/>
      <c r="F239" s="21"/>
      <c r="G239" s="42"/>
      <c r="H239" s="15"/>
      <c r="I239" s="41"/>
      <c r="J239" s="16"/>
      <c r="K239" s="377"/>
    </row>
    <row r="240" spans="1:11" s="5" customFormat="1" ht="24.6" customHeight="1">
      <c r="A240" s="65"/>
      <c r="B240" s="376"/>
      <c r="C240" s="381"/>
      <c r="D240" s="379"/>
      <c r="E240" s="380"/>
      <c r="F240" s="21"/>
      <c r="G240" s="38"/>
      <c r="H240" s="40"/>
      <c r="I240" s="39"/>
      <c r="J240" s="39"/>
      <c r="K240" s="377"/>
    </row>
    <row r="241" spans="1:11" s="5" customFormat="1" ht="24.6" customHeight="1">
      <c r="A241" s="65"/>
      <c r="B241" s="376"/>
      <c r="C241" s="378"/>
      <c r="D241" s="379"/>
      <c r="E241" s="384"/>
      <c r="F241" s="21"/>
      <c r="G241" s="42"/>
      <c r="H241" s="15"/>
      <c r="I241" s="41"/>
      <c r="J241" s="16"/>
      <c r="K241" s="377"/>
    </row>
    <row r="242" spans="1:11" s="5" customFormat="1" ht="24.6" customHeight="1">
      <c r="A242" s="141"/>
      <c r="B242" s="376"/>
      <c r="C242" s="381"/>
      <c r="D242" s="379"/>
      <c r="E242" s="382"/>
      <c r="F242" s="21"/>
      <c r="G242" s="42"/>
      <c r="H242" s="15"/>
      <c r="I242" s="41"/>
      <c r="J242" s="16"/>
      <c r="K242" s="377"/>
    </row>
    <row r="243" spans="1:11" s="5" customFormat="1" ht="24.6" customHeight="1">
      <c r="A243" s="65"/>
      <c r="B243" s="376"/>
      <c r="C243" s="381"/>
      <c r="D243" s="379"/>
      <c r="E243" s="382"/>
      <c r="F243" s="21"/>
      <c r="G243" s="42"/>
      <c r="H243" s="15"/>
      <c r="I243" s="41"/>
      <c r="J243" s="16"/>
      <c r="K243" s="377"/>
    </row>
    <row r="244" spans="1:11" s="5" customFormat="1" ht="24.6" customHeight="1">
      <c r="A244" s="65"/>
      <c r="B244" s="376"/>
      <c r="C244" s="381"/>
      <c r="D244" s="379"/>
      <c r="E244" s="382"/>
      <c r="F244" s="21"/>
      <c r="G244" s="42"/>
      <c r="H244" s="15"/>
      <c r="I244" s="41"/>
      <c r="J244" s="16"/>
      <c r="K244" s="377"/>
    </row>
    <row r="245" spans="1:11" s="5" customFormat="1" ht="24.6" customHeight="1">
      <c r="A245" s="65"/>
      <c r="B245" s="376"/>
      <c r="C245" s="378"/>
      <c r="D245" s="379"/>
      <c r="E245" s="380"/>
      <c r="F245" s="21"/>
      <c r="G245" s="38"/>
      <c r="H245" s="40"/>
      <c r="I245" s="39"/>
      <c r="J245" s="39"/>
      <c r="K245" s="377"/>
    </row>
    <row r="246" spans="1:11" s="5" customFormat="1" ht="24.6" customHeight="1">
      <c r="A246" s="65"/>
      <c r="B246" s="376"/>
      <c r="C246" s="378"/>
      <c r="D246" s="379"/>
      <c r="E246" s="380"/>
      <c r="F246" s="21"/>
      <c r="G246" s="38"/>
      <c r="H246" s="40"/>
      <c r="I246" s="39"/>
      <c r="J246" s="39"/>
      <c r="K246" s="377"/>
    </row>
    <row r="247" spans="1:11" s="5" customFormat="1" ht="24.6" customHeight="1">
      <c r="A247" s="389"/>
      <c r="B247" s="376"/>
      <c r="C247" s="378"/>
      <c r="D247" s="379"/>
      <c r="E247" s="380"/>
      <c r="F247" s="21"/>
      <c r="G247" s="38"/>
      <c r="H247" s="40"/>
      <c r="I247" s="39"/>
      <c r="J247" s="39"/>
      <c r="K247" s="377"/>
    </row>
    <row r="248" spans="1:11" s="5" customFormat="1" ht="24.6" customHeight="1">
      <c r="A248" s="65"/>
      <c r="B248" s="376"/>
      <c r="C248" s="381"/>
      <c r="D248" s="379"/>
      <c r="E248" s="380"/>
      <c r="F248" s="21"/>
      <c r="G248" s="38"/>
      <c r="H248" s="40"/>
      <c r="I248" s="39"/>
      <c r="J248" s="39"/>
      <c r="K248" s="377"/>
    </row>
    <row r="249" spans="1:11" s="5" customFormat="1" ht="24.6" customHeight="1">
      <c r="A249" s="65"/>
      <c r="B249" s="376"/>
      <c r="C249" s="381"/>
      <c r="D249" s="379"/>
      <c r="E249" s="384"/>
      <c r="F249" s="21"/>
      <c r="G249" s="38"/>
      <c r="H249" s="40"/>
      <c r="I249" s="39"/>
      <c r="J249" s="39"/>
      <c r="K249" s="377"/>
    </row>
    <row r="250" spans="1:11" s="5" customFormat="1" ht="24.6" customHeight="1">
      <c r="A250" s="86" t="s">
        <v>100</v>
      </c>
      <c r="B250" s="37"/>
      <c r="C250" s="107"/>
      <c r="D250" s="20"/>
      <c r="E250" s="39"/>
      <c r="F250" s="21"/>
      <c r="G250" s="38"/>
      <c r="H250" s="40"/>
      <c r="I250" s="39"/>
      <c r="J250" s="21"/>
      <c r="K250" s="67"/>
    </row>
    <row r="251" spans="1:11" ht="24.6" customHeight="1">
      <c r="A251" s="7" t="s">
        <v>47</v>
      </c>
      <c r="B251" s="8"/>
      <c r="C251" s="119"/>
      <c r="D251" s="9"/>
      <c r="E251" s="2"/>
      <c r="F251" s="2"/>
      <c r="G251" s="8"/>
      <c r="H251" s="8"/>
      <c r="I251" s="2"/>
      <c r="J251" s="2"/>
      <c r="K251" s="9"/>
    </row>
    <row r="252" spans="1:11" s="5" customFormat="1" ht="24.6" customHeight="1">
      <c r="A252" s="71" t="s">
        <v>0</v>
      </c>
      <c r="B252" s="72" t="s">
        <v>1</v>
      </c>
      <c r="C252" s="76" t="s">
        <v>94</v>
      </c>
      <c r="D252" s="73"/>
      <c r="E252" s="74"/>
      <c r="F252" s="75"/>
      <c r="G252" s="76" t="s">
        <v>93</v>
      </c>
      <c r="H252" s="76"/>
      <c r="I252" s="74"/>
      <c r="J252" s="75"/>
      <c r="K252" s="77" t="s">
        <v>2</v>
      </c>
    </row>
    <row r="253" spans="1:11" s="5" customFormat="1" ht="24.6" customHeight="1">
      <c r="A253" s="78"/>
      <c r="B253" s="79"/>
      <c r="C253" s="120" t="s">
        <v>4</v>
      </c>
      <c r="D253" s="80" t="s">
        <v>5</v>
      </c>
      <c r="E253" s="81" t="s">
        <v>6</v>
      </c>
      <c r="F253" s="82" t="s">
        <v>3</v>
      </c>
      <c r="G253" s="83" t="s">
        <v>4</v>
      </c>
      <c r="H253" s="84" t="s">
        <v>5</v>
      </c>
      <c r="I253" s="81" t="s">
        <v>6</v>
      </c>
      <c r="J253" s="82" t="s">
        <v>3</v>
      </c>
      <c r="K253" s="85"/>
    </row>
    <row r="254" spans="1:11" s="5" customFormat="1" ht="24.6" customHeight="1">
      <c r="A254" s="141" t="s">
        <v>1119</v>
      </c>
      <c r="B254" s="376"/>
      <c r="C254" s="381"/>
      <c r="D254" s="379"/>
      <c r="E254" s="41"/>
      <c r="F254" s="16"/>
      <c r="G254" s="42"/>
      <c r="H254" s="15"/>
      <c r="I254" s="41"/>
      <c r="J254" s="16"/>
      <c r="K254" s="43"/>
    </row>
    <row r="255" spans="1:11" s="5" customFormat="1" ht="24.6" customHeight="1">
      <c r="A255" s="65" t="s">
        <v>228</v>
      </c>
      <c r="B255" s="376" t="s">
        <v>223</v>
      </c>
      <c r="C255" s="378">
        <v>26</v>
      </c>
      <c r="D255" s="379" t="s">
        <v>108</v>
      </c>
      <c r="E255" s="380"/>
      <c r="F255" s="21"/>
      <c r="G255" s="378"/>
      <c r="H255" s="379"/>
      <c r="I255" s="380"/>
      <c r="J255" s="21">
        <v>0</v>
      </c>
      <c r="K255" s="377"/>
    </row>
    <row r="256" spans="1:11" s="5" customFormat="1" ht="24.6" customHeight="1">
      <c r="A256" s="65" t="s">
        <v>116</v>
      </c>
      <c r="B256" s="376" t="s">
        <v>224</v>
      </c>
      <c r="C256" s="378">
        <v>34</v>
      </c>
      <c r="D256" s="379" t="s">
        <v>108</v>
      </c>
      <c r="E256" s="21"/>
      <c r="F256" s="21"/>
      <c r="G256" s="378"/>
      <c r="H256" s="379"/>
      <c r="I256" s="21"/>
      <c r="J256" s="21">
        <v>0</v>
      </c>
      <c r="K256" s="377"/>
    </row>
    <row r="257" spans="1:11" s="5" customFormat="1" ht="24.6" customHeight="1">
      <c r="A257" s="65" t="s">
        <v>809</v>
      </c>
      <c r="B257" s="376" t="s">
        <v>810</v>
      </c>
      <c r="C257" s="378">
        <v>719</v>
      </c>
      <c r="D257" s="379" t="s">
        <v>140</v>
      </c>
      <c r="E257" s="21"/>
      <c r="F257" s="21"/>
      <c r="G257" s="378"/>
      <c r="H257" s="379"/>
      <c r="I257" s="21"/>
      <c r="J257" s="21">
        <v>0</v>
      </c>
      <c r="K257" s="377"/>
    </row>
    <row r="258" spans="1:11" s="5" customFormat="1" ht="24.6" customHeight="1">
      <c r="A258" s="65" t="s">
        <v>233</v>
      </c>
      <c r="B258" s="376" t="s">
        <v>223</v>
      </c>
      <c r="C258" s="378">
        <v>9</v>
      </c>
      <c r="D258" s="379" t="s">
        <v>108</v>
      </c>
      <c r="E258" s="21"/>
      <c r="F258" s="21"/>
      <c r="G258" s="42"/>
      <c r="H258" s="15"/>
      <c r="I258" s="41"/>
      <c r="J258" s="16"/>
      <c r="K258" s="377"/>
    </row>
    <row r="259" spans="1:11" s="5" customFormat="1" ht="24.6" customHeight="1">
      <c r="A259" s="65" t="s">
        <v>116</v>
      </c>
      <c r="B259" s="376" t="s">
        <v>224</v>
      </c>
      <c r="C259" s="378">
        <v>5</v>
      </c>
      <c r="D259" s="379" t="s">
        <v>108</v>
      </c>
      <c r="E259" s="21"/>
      <c r="F259" s="21"/>
      <c r="G259" s="42"/>
      <c r="H259" s="15"/>
      <c r="I259" s="41"/>
      <c r="J259" s="16"/>
      <c r="K259" s="377"/>
    </row>
    <row r="260" spans="1:11" s="5" customFormat="1" ht="24.6" customHeight="1">
      <c r="A260" s="65" t="s">
        <v>232</v>
      </c>
      <c r="B260" s="376"/>
      <c r="C260" s="381">
        <v>0.2</v>
      </c>
      <c r="D260" s="379" t="s">
        <v>92</v>
      </c>
      <c r="E260" s="21"/>
      <c r="F260" s="21"/>
      <c r="G260" s="42"/>
      <c r="H260" s="15"/>
      <c r="I260" s="41"/>
      <c r="J260" s="16"/>
      <c r="K260" s="377"/>
    </row>
    <row r="261" spans="1:11" s="5" customFormat="1" ht="24.6" customHeight="1">
      <c r="A261" s="65" t="s">
        <v>388</v>
      </c>
      <c r="B261" s="376"/>
      <c r="C261" s="378">
        <v>133</v>
      </c>
      <c r="D261" s="379" t="s">
        <v>92</v>
      </c>
      <c r="E261" s="21"/>
      <c r="F261" s="21"/>
      <c r="G261" s="42"/>
      <c r="H261" s="15"/>
      <c r="I261" s="41"/>
      <c r="J261" s="16"/>
      <c r="K261" s="377"/>
    </row>
    <row r="262" spans="1:11" s="5" customFormat="1" ht="24.6" customHeight="1">
      <c r="A262" s="65"/>
      <c r="B262" s="376"/>
      <c r="C262" s="378"/>
      <c r="D262" s="379"/>
      <c r="E262" s="382"/>
      <c r="F262" s="21"/>
      <c r="G262" s="42"/>
      <c r="H262" s="15"/>
      <c r="I262" s="41"/>
      <c r="J262" s="16"/>
      <c r="K262" s="377"/>
    </row>
    <row r="263" spans="1:11" s="5" customFormat="1" ht="24.6" customHeight="1">
      <c r="A263" s="65"/>
      <c r="B263" s="376"/>
      <c r="C263" s="381"/>
      <c r="D263" s="379"/>
      <c r="E263" s="382"/>
      <c r="F263" s="21"/>
      <c r="G263" s="42"/>
      <c r="H263" s="15"/>
      <c r="I263" s="41"/>
      <c r="J263" s="16"/>
      <c r="K263" s="377"/>
    </row>
    <row r="264" spans="1:11" s="5" customFormat="1" ht="24.6" customHeight="1">
      <c r="A264" s="65"/>
      <c r="B264" s="376"/>
      <c r="C264" s="381"/>
      <c r="D264" s="379"/>
      <c r="E264" s="382"/>
      <c r="F264" s="21">
        <v>0</v>
      </c>
      <c r="G264" s="42"/>
      <c r="H264" s="15"/>
      <c r="I264" s="41"/>
      <c r="J264" s="16"/>
      <c r="K264" s="392"/>
    </row>
    <row r="265" spans="1:11" s="5" customFormat="1" ht="24.6" customHeight="1">
      <c r="A265" s="65"/>
      <c r="B265" s="376"/>
      <c r="C265" s="378"/>
      <c r="D265" s="379"/>
      <c r="E265" s="380"/>
      <c r="F265" s="21">
        <v>0</v>
      </c>
      <c r="G265" s="42"/>
      <c r="H265" s="15"/>
      <c r="I265" s="41"/>
      <c r="J265" s="16"/>
      <c r="K265" s="392"/>
    </row>
    <row r="266" spans="1:11" s="5" customFormat="1" ht="24.6" customHeight="1">
      <c r="A266" s="65"/>
      <c r="B266" s="376"/>
      <c r="C266" s="378"/>
      <c r="D266" s="379"/>
      <c r="E266" s="384"/>
      <c r="F266" s="21">
        <v>0</v>
      </c>
      <c r="G266" s="38"/>
      <c r="H266" s="40"/>
      <c r="I266" s="39"/>
      <c r="J266" s="39"/>
      <c r="K266" s="67"/>
    </row>
    <row r="267" spans="1:11" s="5" customFormat="1" ht="24.6" customHeight="1">
      <c r="A267" s="141"/>
      <c r="B267" s="376"/>
      <c r="C267" s="381"/>
      <c r="D267" s="379"/>
      <c r="E267" s="382"/>
      <c r="F267" s="21">
        <v>0</v>
      </c>
      <c r="G267" s="42"/>
      <c r="H267" s="15"/>
      <c r="I267" s="41"/>
      <c r="J267" s="16"/>
      <c r="K267" s="377"/>
    </row>
    <row r="268" spans="1:11" s="5" customFormat="1" ht="24.6" customHeight="1">
      <c r="A268" s="65"/>
      <c r="B268" s="376"/>
      <c r="C268" s="381"/>
      <c r="D268" s="379"/>
      <c r="E268" s="382"/>
      <c r="F268" s="21">
        <v>0</v>
      </c>
      <c r="G268" s="42"/>
      <c r="H268" s="15"/>
      <c r="I268" s="41"/>
      <c r="J268" s="16"/>
      <c r="K268" s="377"/>
    </row>
    <row r="269" spans="1:11" s="5" customFormat="1" ht="24.6" customHeight="1">
      <c r="A269" s="65"/>
      <c r="B269" s="376"/>
      <c r="C269" s="378"/>
      <c r="D269" s="379"/>
      <c r="E269" s="382"/>
      <c r="F269" s="21">
        <v>0</v>
      </c>
      <c r="G269" s="42"/>
      <c r="H269" s="15"/>
      <c r="I269" s="41"/>
      <c r="J269" s="16"/>
      <c r="K269" s="392"/>
    </row>
    <row r="270" spans="1:11" s="5" customFormat="1" ht="24.6" customHeight="1">
      <c r="A270" s="65"/>
      <c r="B270" s="376"/>
      <c r="C270" s="381"/>
      <c r="D270" s="379"/>
      <c r="E270" s="380"/>
      <c r="F270" s="21">
        <v>0</v>
      </c>
      <c r="G270" s="42"/>
      <c r="H270" s="15"/>
      <c r="I270" s="41"/>
      <c r="J270" s="16"/>
      <c r="K270" s="392"/>
    </row>
    <row r="271" spans="1:11" s="5" customFormat="1" ht="24.6" customHeight="1">
      <c r="A271" s="65"/>
      <c r="B271" s="376"/>
      <c r="C271" s="381"/>
      <c r="D271" s="379"/>
      <c r="E271" s="384"/>
      <c r="F271" s="21">
        <v>0</v>
      </c>
      <c r="G271" s="38"/>
      <c r="H271" s="40"/>
      <c r="I271" s="39"/>
      <c r="J271" s="39"/>
      <c r="K271" s="67"/>
    </row>
    <row r="272" spans="1:11" s="5" customFormat="1" ht="24.6" customHeight="1">
      <c r="A272" s="65"/>
      <c r="B272" s="376"/>
      <c r="C272" s="381"/>
      <c r="D272" s="379"/>
      <c r="E272" s="384"/>
      <c r="F272" s="21"/>
      <c r="G272" s="38"/>
      <c r="H272" s="40"/>
      <c r="I272" s="39"/>
      <c r="J272" s="39"/>
      <c r="K272" s="67"/>
    </row>
    <row r="273" spans="1:11" s="5" customFormat="1" ht="24.6" customHeight="1">
      <c r="A273" s="65"/>
      <c r="B273" s="376"/>
      <c r="C273" s="381"/>
      <c r="D273" s="379"/>
      <c r="E273" s="384"/>
      <c r="F273" s="21"/>
      <c r="G273" s="38"/>
      <c r="H273" s="40"/>
      <c r="I273" s="39"/>
      <c r="J273" s="39"/>
      <c r="K273" s="67"/>
    </row>
    <row r="274" spans="1:11" s="5" customFormat="1" ht="24.6" customHeight="1">
      <c r="A274" s="65"/>
      <c r="B274" s="376"/>
      <c r="C274" s="378"/>
      <c r="D274" s="379"/>
      <c r="E274" s="39"/>
      <c r="F274" s="21">
        <v>0</v>
      </c>
      <c r="G274" s="38"/>
      <c r="H274" s="40"/>
      <c r="I274" s="39"/>
      <c r="J274" s="39"/>
      <c r="K274" s="67"/>
    </row>
    <row r="275" spans="1:11" s="5" customFormat="1" ht="24.6" customHeight="1">
      <c r="A275" s="86" t="s">
        <v>100</v>
      </c>
      <c r="B275" s="37"/>
      <c r="C275" s="130"/>
      <c r="D275" s="20"/>
      <c r="E275" s="39"/>
      <c r="F275" s="21"/>
      <c r="G275" s="38"/>
      <c r="H275" s="40"/>
      <c r="I275" s="39"/>
      <c r="J275" s="21">
        <v>0</v>
      </c>
      <c r="K275" s="67"/>
    </row>
    <row r="276" spans="1:11" ht="24.6" customHeight="1">
      <c r="A276" s="7" t="s">
        <v>47</v>
      </c>
      <c r="B276" s="8"/>
      <c r="C276" s="119"/>
      <c r="D276" s="9"/>
      <c r="E276" s="2"/>
      <c r="F276" s="2"/>
      <c r="G276" s="8"/>
      <c r="H276" s="8"/>
      <c r="I276" s="2"/>
      <c r="J276" s="2"/>
      <c r="K276" s="9"/>
    </row>
    <row r="277" spans="1:11" s="5" customFormat="1" ht="24.6" customHeight="1">
      <c r="A277" s="71" t="s">
        <v>0</v>
      </c>
      <c r="B277" s="72" t="s">
        <v>1</v>
      </c>
      <c r="C277" s="76" t="s">
        <v>94</v>
      </c>
      <c r="D277" s="73"/>
      <c r="E277" s="74"/>
      <c r="F277" s="75"/>
      <c r="G277" s="76" t="s">
        <v>93</v>
      </c>
      <c r="H277" s="76"/>
      <c r="I277" s="74"/>
      <c r="J277" s="75"/>
      <c r="K277" s="77" t="s">
        <v>2</v>
      </c>
    </row>
    <row r="278" spans="1:11" s="5" customFormat="1" ht="24.6" customHeight="1">
      <c r="A278" s="78"/>
      <c r="B278" s="79"/>
      <c r="C278" s="120" t="s">
        <v>4</v>
      </c>
      <c r="D278" s="80" t="s">
        <v>5</v>
      </c>
      <c r="E278" s="81" t="s">
        <v>6</v>
      </c>
      <c r="F278" s="82" t="s">
        <v>3</v>
      </c>
      <c r="G278" s="83" t="s">
        <v>4</v>
      </c>
      <c r="H278" s="84" t="s">
        <v>5</v>
      </c>
      <c r="I278" s="81" t="s">
        <v>6</v>
      </c>
      <c r="J278" s="82" t="s">
        <v>3</v>
      </c>
      <c r="K278" s="85"/>
    </row>
    <row r="279" spans="1:11" s="5" customFormat="1" ht="24.6" customHeight="1">
      <c r="A279" s="141" t="s">
        <v>1120</v>
      </c>
      <c r="B279" s="376"/>
      <c r="C279" s="378"/>
      <c r="D279" s="379"/>
      <c r="E279" s="128"/>
      <c r="F279" s="21">
        <v>0</v>
      </c>
      <c r="G279" s="45"/>
      <c r="H279" s="15"/>
      <c r="I279" s="41"/>
      <c r="J279" s="16"/>
      <c r="K279" s="377"/>
    </row>
    <row r="280" spans="1:11" s="5" customFormat="1" ht="24.6" customHeight="1">
      <c r="A280" s="65" t="s">
        <v>234</v>
      </c>
      <c r="B280" s="376" t="s">
        <v>361</v>
      </c>
      <c r="C280" s="378">
        <v>979</v>
      </c>
      <c r="D280" s="379" t="s">
        <v>92</v>
      </c>
      <c r="E280" s="21"/>
      <c r="F280" s="21"/>
      <c r="G280" s="393"/>
      <c r="H280" s="394"/>
      <c r="I280" s="21"/>
      <c r="J280" s="21"/>
      <c r="K280" s="377"/>
    </row>
    <row r="281" spans="1:11" s="5" customFormat="1" ht="24.6" customHeight="1">
      <c r="A281" s="65" t="s">
        <v>116</v>
      </c>
      <c r="B281" s="376" t="s">
        <v>282</v>
      </c>
      <c r="C281" s="378">
        <v>133</v>
      </c>
      <c r="D281" s="379" t="s">
        <v>92</v>
      </c>
      <c r="E281" s="21"/>
      <c r="F281" s="21"/>
      <c r="G281" s="395"/>
      <c r="H281" s="394"/>
      <c r="I281" s="21"/>
      <c r="J281" s="21"/>
      <c r="K281" s="377"/>
    </row>
    <row r="282" spans="1:11" s="5" customFormat="1" ht="24.6" customHeight="1">
      <c r="A282" s="65" t="s">
        <v>487</v>
      </c>
      <c r="B282" s="376" t="s">
        <v>488</v>
      </c>
      <c r="C282" s="378">
        <v>182</v>
      </c>
      <c r="D282" s="379" t="s">
        <v>140</v>
      </c>
      <c r="E282" s="21"/>
      <c r="F282" s="21"/>
      <c r="G282" s="395"/>
      <c r="H282" s="394"/>
      <c r="I282" s="21"/>
      <c r="J282" s="21"/>
      <c r="K282" s="377"/>
    </row>
    <row r="283" spans="1:11" s="5" customFormat="1" ht="24.6" customHeight="1">
      <c r="A283" s="65" t="s">
        <v>487</v>
      </c>
      <c r="B283" s="376" t="s">
        <v>489</v>
      </c>
      <c r="C283" s="378">
        <v>104</v>
      </c>
      <c r="D283" s="379" t="s">
        <v>140</v>
      </c>
      <c r="E283" s="21"/>
      <c r="F283" s="21"/>
      <c r="G283" s="395"/>
      <c r="H283" s="394"/>
      <c r="I283" s="21"/>
      <c r="J283" s="21"/>
      <c r="K283" s="377"/>
    </row>
    <row r="284" spans="1:11" s="5" customFormat="1" ht="24.6" customHeight="1">
      <c r="A284" s="65" t="s">
        <v>259</v>
      </c>
      <c r="B284" s="376" t="s">
        <v>260</v>
      </c>
      <c r="C284" s="378">
        <v>9</v>
      </c>
      <c r="D284" s="379" t="s">
        <v>108</v>
      </c>
      <c r="E284" s="21"/>
      <c r="F284" s="21"/>
      <c r="G284" s="395"/>
      <c r="H284" s="394"/>
      <c r="I284" s="21"/>
      <c r="J284" s="21"/>
      <c r="K284" s="377"/>
    </row>
    <row r="285" spans="1:11" s="5" customFormat="1" ht="24.6" customHeight="1">
      <c r="A285" s="65" t="s">
        <v>235</v>
      </c>
      <c r="B285" s="376" t="s">
        <v>236</v>
      </c>
      <c r="C285" s="381">
        <v>25.3</v>
      </c>
      <c r="D285" s="379" t="s">
        <v>92</v>
      </c>
      <c r="E285" s="21"/>
      <c r="F285" s="21"/>
      <c r="G285" s="395"/>
      <c r="H285" s="394"/>
      <c r="I285" s="21"/>
      <c r="J285" s="21"/>
      <c r="K285" s="67"/>
    </row>
    <row r="286" spans="1:11" s="5" customFormat="1" ht="24.6" customHeight="1">
      <c r="A286" s="385" t="s">
        <v>116</v>
      </c>
      <c r="B286" s="376" t="s">
        <v>270</v>
      </c>
      <c r="C286" s="381">
        <v>13.6</v>
      </c>
      <c r="D286" s="379" t="s">
        <v>92</v>
      </c>
      <c r="E286" s="21"/>
      <c r="F286" s="21"/>
      <c r="G286" s="378"/>
      <c r="H286" s="379"/>
      <c r="I286" s="21"/>
      <c r="J286" s="21"/>
      <c r="K286" s="67"/>
    </row>
    <row r="287" spans="1:11" s="5" customFormat="1" ht="24.6" customHeight="1">
      <c r="A287" s="385" t="s">
        <v>250</v>
      </c>
      <c r="B287" s="376" t="s">
        <v>270</v>
      </c>
      <c r="C287" s="381">
        <v>17</v>
      </c>
      <c r="D287" s="379" t="s">
        <v>140</v>
      </c>
      <c r="E287" s="21"/>
      <c r="F287" s="21"/>
      <c r="G287" s="378"/>
      <c r="H287" s="379"/>
      <c r="I287" s="21"/>
      <c r="J287" s="21"/>
      <c r="K287" s="67"/>
    </row>
    <row r="288" spans="1:11" s="5" customFormat="1" ht="24.6" customHeight="1">
      <c r="A288" s="65" t="s">
        <v>116</v>
      </c>
      <c r="B288" s="376" t="s">
        <v>269</v>
      </c>
      <c r="C288" s="378">
        <v>2</v>
      </c>
      <c r="D288" s="379" t="s">
        <v>108</v>
      </c>
      <c r="E288" s="21"/>
      <c r="F288" s="21"/>
      <c r="G288" s="378"/>
      <c r="H288" s="379"/>
      <c r="I288" s="21"/>
      <c r="J288" s="21"/>
      <c r="K288" s="67"/>
    </row>
    <row r="289" spans="1:11" s="5" customFormat="1" ht="24.6" customHeight="1">
      <c r="A289" s="65"/>
      <c r="B289" s="376"/>
      <c r="C289" s="378"/>
      <c r="D289" s="379"/>
      <c r="E289" s="21"/>
      <c r="F289" s="21"/>
      <c r="G289" s="38"/>
      <c r="H289" s="40"/>
      <c r="I289" s="39"/>
      <c r="J289" s="39"/>
      <c r="K289" s="67"/>
    </row>
    <row r="290" spans="1:11" s="5" customFormat="1" ht="24.6" customHeight="1">
      <c r="A290" s="65"/>
      <c r="B290" s="376"/>
      <c r="C290" s="378"/>
      <c r="D290" s="379"/>
      <c r="E290" s="21"/>
      <c r="F290" s="21"/>
      <c r="G290" s="38"/>
      <c r="H290" s="40"/>
      <c r="I290" s="39"/>
      <c r="J290" s="39"/>
      <c r="K290" s="67"/>
    </row>
    <row r="291" spans="1:11" s="5" customFormat="1" ht="24.6" customHeight="1">
      <c r="A291" s="65"/>
      <c r="B291" s="376"/>
      <c r="C291" s="378"/>
      <c r="D291" s="379"/>
      <c r="E291" s="21"/>
      <c r="F291" s="21"/>
      <c r="G291" s="38"/>
      <c r="H291" s="40"/>
      <c r="I291" s="39"/>
      <c r="J291" s="39"/>
      <c r="K291" s="67"/>
    </row>
    <row r="292" spans="1:11" s="5" customFormat="1" ht="24.6" customHeight="1">
      <c r="A292" s="65"/>
      <c r="B292" s="376"/>
      <c r="C292" s="378"/>
      <c r="D292" s="379"/>
      <c r="E292" s="21"/>
      <c r="F292" s="21"/>
      <c r="G292" s="45"/>
      <c r="H292" s="15"/>
      <c r="I292" s="41"/>
      <c r="J292" s="16"/>
      <c r="K292" s="67"/>
    </row>
    <row r="293" spans="1:11" s="5" customFormat="1" ht="24.6" customHeight="1">
      <c r="A293" s="385"/>
      <c r="B293" s="386"/>
      <c r="C293" s="109"/>
      <c r="D293" s="379"/>
      <c r="E293" s="123"/>
      <c r="F293" s="21"/>
      <c r="G293" s="45"/>
      <c r="H293" s="15"/>
      <c r="I293" s="41"/>
      <c r="J293" s="16"/>
      <c r="K293" s="67"/>
    </row>
    <row r="294" spans="1:11" s="5" customFormat="1" ht="24.6" customHeight="1">
      <c r="A294" s="391"/>
      <c r="B294" s="386"/>
      <c r="C294" s="109"/>
      <c r="D294" s="379"/>
      <c r="E294" s="123"/>
      <c r="F294" s="21">
        <v>0</v>
      </c>
      <c r="G294" s="45"/>
      <c r="H294" s="15"/>
      <c r="I294" s="41"/>
      <c r="J294" s="16"/>
      <c r="K294" s="67"/>
    </row>
    <row r="295" spans="1:11" s="5" customFormat="1" ht="24.6" customHeight="1">
      <c r="A295" s="65"/>
      <c r="B295" s="376"/>
      <c r="C295" s="381"/>
      <c r="D295" s="379"/>
      <c r="E295" s="123"/>
      <c r="F295" s="21">
        <v>0</v>
      </c>
      <c r="G295" s="45"/>
      <c r="H295" s="15"/>
      <c r="I295" s="41"/>
      <c r="J295" s="16"/>
      <c r="K295" s="67"/>
    </row>
    <row r="296" spans="1:11" s="5" customFormat="1" ht="24.6" customHeight="1">
      <c r="A296" s="65"/>
      <c r="B296" s="376"/>
      <c r="C296" s="381"/>
      <c r="D296" s="379"/>
      <c r="E296" s="123"/>
      <c r="F296" s="21">
        <v>0</v>
      </c>
      <c r="G296" s="45"/>
      <c r="H296" s="15"/>
      <c r="I296" s="41"/>
      <c r="J296" s="16"/>
      <c r="K296" s="67"/>
    </row>
    <row r="297" spans="1:11" s="5" customFormat="1" ht="24.6" customHeight="1">
      <c r="A297" s="65"/>
      <c r="B297" s="376"/>
      <c r="C297" s="378"/>
      <c r="D297" s="379"/>
      <c r="E297" s="123"/>
      <c r="F297" s="21"/>
      <c r="G297" s="45"/>
      <c r="H297" s="15"/>
      <c r="I297" s="41"/>
      <c r="J297" s="16"/>
      <c r="K297" s="67"/>
    </row>
    <row r="298" spans="1:11" s="5" customFormat="1" ht="24.6" customHeight="1">
      <c r="A298" s="65"/>
      <c r="B298" s="376"/>
      <c r="C298" s="378"/>
      <c r="D298" s="379"/>
      <c r="E298" s="123"/>
      <c r="F298" s="21"/>
      <c r="G298" s="45"/>
      <c r="H298" s="15"/>
      <c r="I298" s="41"/>
      <c r="J298" s="16"/>
      <c r="K298" s="67"/>
    </row>
    <row r="299" spans="1:11" s="5" customFormat="1" ht="24.6" customHeight="1">
      <c r="A299" s="385"/>
      <c r="B299" s="376"/>
      <c r="C299" s="378"/>
      <c r="D299" s="379"/>
      <c r="E299" s="384"/>
      <c r="F299" s="21">
        <v>0</v>
      </c>
      <c r="G299" s="46"/>
      <c r="H299" s="40"/>
      <c r="I299" s="39"/>
      <c r="J299" s="21"/>
      <c r="K299" s="67"/>
    </row>
    <row r="300" spans="1:11" s="5" customFormat="1" ht="24.6" customHeight="1">
      <c r="A300" s="86" t="s">
        <v>100</v>
      </c>
      <c r="B300" s="37"/>
      <c r="C300" s="107"/>
      <c r="D300" s="20"/>
      <c r="E300" s="39"/>
      <c r="F300" s="21"/>
      <c r="G300" s="45"/>
      <c r="H300" s="15"/>
      <c r="I300" s="41"/>
      <c r="J300" s="21">
        <v>0</v>
      </c>
      <c r="K300" s="43"/>
    </row>
    <row r="301" spans="1:11" ht="24.6" customHeight="1">
      <c r="A301" s="7" t="s">
        <v>47</v>
      </c>
      <c r="B301" s="8"/>
      <c r="C301" s="119"/>
      <c r="D301" s="9"/>
      <c r="E301" s="2"/>
      <c r="F301" s="2"/>
      <c r="G301" s="8"/>
      <c r="H301" s="8"/>
      <c r="I301" s="2"/>
      <c r="J301" s="2"/>
      <c r="K301" s="9"/>
    </row>
    <row r="302" spans="1:11" s="5" customFormat="1" ht="24.6" customHeight="1">
      <c r="A302" s="71" t="s">
        <v>0</v>
      </c>
      <c r="B302" s="72" t="s">
        <v>1</v>
      </c>
      <c r="C302" s="76" t="s">
        <v>94</v>
      </c>
      <c r="D302" s="73"/>
      <c r="E302" s="74"/>
      <c r="F302" s="75"/>
      <c r="G302" s="76" t="s">
        <v>93</v>
      </c>
      <c r="H302" s="76"/>
      <c r="I302" s="74"/>
      <c r="J302" s="75"/>
      <c r="K302" s="77" t="s">
        <v>2</v>
      </c>
    </row>
    <row r="303" spans="1:11" s="5" customFormat="1" ht="24.6" customHeight="1">
      <c r="A303" s="78"/>
      <c r="B303" s="79"/>
      <c r="C303" s="120" t="s">
        <v>4</v>
      </c>
      <c r="D303" s="80" t="s">
        <v>5</v>
      </c>
      <c r="E303" s="81" t="s">
        <v>6</v>
      </c>
      <c r="F303" s="82" t="s">
        <v>3</v>
      </c>
      <c r="G303" s="83" t="s">
        <v>4</v>
      </c>
      <c r="H303" s="84" t="s">
        <v>5</v>
      </c>
      <c r="I303" s="81" t="s">
        <v>6</v>
      </c>
      <c r="J303" s="82" t="s">
        <v>3</v>
      </c>
      <c r="K303" s="85"/>
    </row>
    <row r="304" spans="1:11" s="5" customFormat="1" ht="24.6" customHeight="1">
      <c r="A304" s="141" t="s">
        <v>1121</v>
      </c>
      <c r="B304" s="376"/>
      <c r="C304" s="383"/>
      <c r="D304" s="379"/>
      <c r="E304" s="128"/>
      <c r="F304" s="21">
        <v>0</v>
      </c>
      <c r="G304" s="45"/>
      <c r="H304" s="15"/>
      <c r="I304" s="41"/>
      <c r="J304" s="16"/>
      <c r="K304" s="377"/>
    </row>
    <row r="305" spans="1:11" s="5" customFormat="1" ht="24.6" customHeight="1">
      <c r="A305" s="385" t="s">
        <v>237</v>
      </c>
      <c r="B305" s="376" t="s">
        <v>273</v>
      </c>
      <c r="C305" s="146">
        <v>9</v>
      </c>
      <c r="D305" s="379" t="s">
        <v>108</v>
      </c>
      <c r="E305" s="21"/>
      <c r="F305" s="21"/>
      <c r="G305" s="393"/>
      <c r="H305" s="394"/>
      <c r="I305" s="21"/>
      <c r="J305" s="21">
        <v>0</v>
      </c>
      <c r="K305" s="377"/>
    </row>
    <row r="306" spans="1:11" s="5" customFormat="1" ht="24.6" customHeight="1">
      <c r="A306" s="65" t="s">
        <v>238</v>
      </c>
      <c r="B306" s="376" t="s">
        <v>239</v>
      </c>
      <c r="C306" s="378">
        <v>26</v>
      </c>
      <c r="D306" s="379" t="s">
        <v>104</v>
      </c>
      <c r="E306" s="21"/>
      <c r="F306" s="21"/>
      <c r="G306" s="395"/>
      <c r="H306" s="394"/>
      <c r="I306" s="21"/>
      <c r="J306" s="21">
        <v>0</v>
      </c>
      <c r="K306" s="377"/>
    </row>
    <row r="307" spans="1:11" s="5" customFormat="1" ht="24.6" customHeight="1">
      <c r="A307" s="385" t="s">
        <v>275</v>
      </c>
      <c r="B307" s="376" t="s">
        <v>274</v>
      </c>
      <c r="C307" s="418">
        <v>291</v>
      </c>
      <c r="D307" s="379" t="s">
        <v>276</v>
      </c>
      <c r="E307" s="21"/>
      <c r="F307" s="21"/>
      <c r="G307" s="395"/>
      <c r="H307" s="394"/>
      <c r="I307" s="21"/>
      <c r="J307" s="21">
        <v>0</v>
      </c>
      <c r="K307" s="377"/>
    </row>
    <row r="308" spans="1:11" s="5" customFormat="1" ht="24.6" customHeight="1">
      <c r="A308" s="65"/>
      <c r="B308" s="376"/>
      <c r="C308" s="378"/>
      <c r="D308" s="379"/>
      <c r="E308" s="21"/>
      <c r="F308" s="21"/>
      <c r="G308" s="395"/>
      <c r="H308" s="394"/>
      <c r="I308" s="21"/>
      <c r="J308" s="21">
        <v>0</v>
      </c>
      <c r="K308" s="377"/>
    </row>
    <row r="309" spans="1:11" s="5" customFormat="1" ht="24.6" customHeight="1">
      <c r="A309" s="389"/>
      <c r="B309" s="376"/>
      <c r="C309" s="393"/>
      <c r="D309" s="394"/>
      <c r="E309" s="21"/>
      <c r="F309" s="21"/>
      <c r="G309" s="395"/>
      <c r="H309" s="394"/>
      <c r="I309" s="21"/>
      <c r="J309" s="21">
        <v>0</v>
      </c>
      <c r="K309" s="377"/>
    </row>
    <row r="310" spans="1:11" s="5" customFormat="1" ht="24.6" customHeight="1">
      <c r="A310" s="65"/>
      <c r="B310" s="376"/>
      <c r="C310" s="393"/>
      <c r="D310" s="394"/>
      <c r="E310" s="21"/>
      <c r="F310" s="21"/>
      <c r="G310" s="395"/>
      <c r="H310" s="394"/>
      <c r="I310" s="21"/>
      <c r="J310" s="21">
        <v>0</v>
      </c>
      <c r="K310" s="67"/>
    </row>
    <row r="311" spans="1:11" s="5" customFormat="1" ht="24.6" customHeight="1">
      <c r="A311" s="65"/>
      <c r="B311" s="376"/>
      <c r="C311" s="378"/>
      <c r="D311" s="379"/>
      <c r="E311" s="21"/>
      <c r="F311" s="21"/>
      <c r="G311" s="378"/>
      <c r="H311" s="379"/>
      <c r="I311" s="21"/>
      <c r="J311" s="21">
        <v>0</v>
      </c>
      <c r="K311" s="67"/>
    </row>
    <row r="312" spans="1:11" s="5" customFormat="1" ht="24.6" customHeight="1">
      <c r="A312" s="65"/>
      <c r="B312" s="376"/>
      <c r="C312" s="378"/>
      <c r="D312" s="379"/>
      <c r="E312" s="21"/>
      <c r="F312" s="21"/>
      <c r="G312" s="378"/>
      <c r="H312" s="379"/>
      <c r="I312" s="21"/>
      <c r="J312" s="21">
        <v>0</v>
      </c>
      <c r="K312" s="67"/>
    </row>
    <row r="313" spans="1:11" s="5" customFormat="1" ht="24.6" customHeight="1">
      <c r="A313" s="389"/>
      <c r="B313" s="386"/>
      <c r="C313" s="378"/>
      <c r="D313" s="379"/>
      <c r="E313" s="21"/>
      <c r="F313" s="21"/>
      <c r="G313" s="378"/>
      <c r="H313" s="379"/>
      <c r="I313" s="21"/>
      <c r="J313" s="21">
        <v>0</v>
      </c>
      <c r="K313" s="67"/>
    </row>
    <row r="314" spans="1:11" s="5" customFormat="1" ht="24.6" customHeight="1">
      <c r="A314" s="400"/>
      <c r="B314" s="386"/>
      <c r="C314" s="378"/>
      <c r="D314" s="379"/>
      <c r="E314" s="21"/>
      <c r="F314" s="21">
        <v>0</v>
      </c>
      <c r="G314" s="38"/>
      <c r="H314" s="40"/>
      <c r="I314" s="39"/>
      <c r="J314" s="39"/>
      <c r="K314" s="67"/>
    </row>
    <row r="315" spans="1:11" s="5" customFormat="1" ht="24.6" customHeight="1">
      <c r="A315" s="65"/>
      <c r="B315" s="376"/>
      <c r="C315" s="381"/>
      <c r="D315" s="379"/>
      <c r="E315" s="21"/>
      <c r="F315" s="21">
        <v>0</v>
      </c>
      <c r="G315" s="38"/>
      <c r="H315" s="40"/>
      <c r="I315" s="39"/>
      <c r="J315" s="39"/>
      <c r="K315" s="67"/>
    </row>
    <row r="316" spans="1:11" s="5" customFormat="1" ht="24.6" customHeight="1">
      <c r="A316" s="65"/>
      <c r="B316" s="376"/>
      <c r="C316" s="381"/>
      <c r="D316" s="379"/>
      <c r="E316" s="21"/>
      <c r="F316" s="21">
        <v>0</v>
      </c>
      <c r="G316" s="38"/>
      <c r="H316" s="40"/>
      <c r="I316" s="39"/>
      <c r="J316" s="39"/>
      <c r="K316" s="67"/>
    </row>
    <row r="317" spans="1:11" s="5" customFormat="1" ht="24.6" customHeight="1">
      <c r="A317" s="65"/>
      <c r="B317" s="376"/>
      <c r="C317" s="378"/>
      <c r="D317" s="379"/>
      <c r="E317" s="21"/>
      <c r="F317" s="21">
        <v>0</v>
      </c>
      <c r="G317" s="45"/>
      <c r="H317" s="15"/>
      <c r="I317" s="41"/>
      <c r="J317" s="16"/>
      <c r="K317" s="67"/>
    </row>
    <row r="318" spans="1:11" s="5" customFormat="1" ht="24.6" customHeight="1">
      <c r="A318" s="65"/>
      <c r="B318" s="376"/>
      <c r="C318" s="378"/>
      <c r="D318" s="379"/>
      <c r="E318" s="123"/>
      <c r="F318" s="21">
        <v>0</v>
      </c>
      <c r="G318" s="45"/>
      <c r="H318" s="15"/>
      <c r="I318" s="41"/>
      <c r="J318" s="16"/>
      <c r="K318" s="67"/>
    </row>
    <row r="319" spans="1:11" s="5" customFormat="1" ht="24.6" customHeight="1">
      <c r="A319" s="385"/>
      <c r="B319" s="376"/>
      <c r="C319" s="378"/>
      <c r="D319" s="379"/>
      <c r="E319" s="123"/>
      <c r="F319" s="21">
        <v>0</v>
      </c>
      <c r="G319" s="45"/>
      <c r="H319" s="15"/>
      <c r="I319" s="41"/>
      <c r="J319" s="16"/>
      <c r="K319" s="67"/>
    </row>
    <row r="320" spans="1:11" s="5" customFormat="1" ht="24.6" customHeight="1">
      <c r="A320" s="385"/>
      <c r="B320" s="376"/>
      <c r="C320" s="378"/>
      <c r="D320" s="379"/>
      <c r="E320" s="123"/>
      <c r="F320" s="21">
        <v>0</v>
      </c>
      <c r="G320" s="45"/>
      <c r="H320" s="15"/>
      <c r="I320" s="41"/>
      <c r="J320" s="16"/>
      <c r="K320" s="67"/>
    </row>
    <row r="321" spans="1:11" s="5" customFormat="1" ht="24.6" customHeight="1">
      <c r="A321" s="65"/>
      <c r="B321" s="376"/>
      <c r="C321" s="378"/>
      <c r="D321" s="379"/>
      <c r="E321" s="123"/>
      <c r="F321" s="21">
        <v>0</v>
      </c>
      <c r="G321" s="45"/>
      <c r="H321" s="15"/>
      <c r="I321" s="41"/>
      <c r="J321" s="16"/>
      <c r="K321" s="67"/>
    </row>
    <row r="322" spans="1:11" s="5" customFormat="1" ht="24.6" customHeight="1">
      <c r="A322" s="402"/>
      <c r="B322" s="37"/>
      <c r="C322" s="109"/>
      <c r="D322" s="20"/>
      <c r="E322" s="123"/>
      <c r="F322" s="21"/>
      <c r="G322" s="45"/>
      <c r="H322" s="15"/>
      <c r="I322" s="41"/>
      <c r="J322" s="16"/>
      <c r="K322" s="67"/>
    </row>
    <row r="323" spans="1:11" s="5" customFormat="1" ht="24.6" customHeight="1">
      <c r="A323" s="402"/>
      <c r="B323" s="37"/>
      <c r="C323" s="109"/>
      <c r="D323" s="20"/>
      <c r="E323" s="123"/>
      <c r="F323" s="21"/>
      <c r="G323" s="45"/>
      <c r="H323" s="15"/>
      <c r="I323" s="41"/>
      <c r="J323" s="16"/>
      <c r="K323" s="67"/>
    </row>
    <row r="324" spans="1:11" s="5" customFormat="1" ht="24.6" customHeight="1">
      <c r="A324" s="66"/>
      <c r="B324" s="386"/>
      <c r="C324" s="383"/>
      <c r="D324" s="387"/>
      <c r="E324" s="384"/>
      <c r="F324" s="21">
        <v>0</v>
      </c>
      <c r="G324" s="46"/>
      <c r="H324" s="40"/>
      <c r="I324" s="39"/>
      <c r="J324" s="21"/>
      <c r="K324" s="67"/>
    </row>
    <row r="325" spans="1:11" s="5" customFormat="1" ht="24.6" customHeight="1">
      <c r="A325" s="86" t="s">
        <v>100</v>
      </c>
      <c r="B325" s="37"/>
      <c r="C325" s="107"/>
      <c r="D325" s="20"/>
      <c r="E325" s="39"/>
      <c r="F325" s="21"/>
      <c r="G325" s="45"/>
      <c r="H325" s="15"/>
      <c r="I325" s="41"/>
      <c r="J325" s="127">
        <v>0</v>
      </c>
      <c r="K325" s="43"/>
    </row>
    <row r="326" spans="1:11" ht="24.6" customHeight="1">
      <c r="A326" s="7" t="s">
        <v>47</v>
      </c>
      <c r="B326" s="8"/>
      <c r="C326" s="119"/>
      <c r="D326" s="9"/>
      <c r="E326" s="2"/>
      <c r="F326" s="2"/>
      <c r="G326" s="8"/>
      <c r="H326" s="8"/>
      <c r="I326" s="2"/>
      <c r="J326" s="2"/>
      <c r="K326" s="9"/>
    </row>
    <row r="327" spans="1:11" s="5" customFormat="1" ht="24.6" customHeight="1">
      <c r="A327" s="71" t="s">
        <v>0</v>
      </c>
      <c r="B327" s="72" t="s">
        <v>1</v>
      </c>
      <c r="C327" s="76" t="s">
        <v>94</v>
      </c>
      <c r="D327" s="73"/>
      <c r="E327" s="74"/>
      <c r="F327" s="75"/>
      <c r="G327" s="76" t="s">
        <v>93</v>
      </c>
      <c r="H327" s="76"/>
      <c r="I327" s="74"/>
      <c r="J327" s="75"/>
      <c r="K327" s="77" t="s">
        <v>2</v>
      </c>
    </row>
    <row r="328" spans="1:11" s="5" customFormat="1" ht="24.6" customHeight="1">
      <c r="A328" s="78"/>
      <c r="B328" s="79"/>
      <c r="C328" s="120" t="s">
        <v>4</v>
      </c>
      <c r="D328" s="80" t="s">
        <v>5</v>
      </c>
      <c r="E328" s="81" t="s">
        <v>6</v>
      </c>
      <c r="F328" s="82" t="s">
        <v>3</v>
      </c>
      <c r="G328" s="83" t="s">
        <v>4</v>
      </c>
      <c r="H328" s="84" t="s">
        <v>5</v>
      </c>
      <c r="I328" s="81" t="s">
        <v>6</v>
      </c>
      <c r="J328" s="82" t="s">
        <v>3</v>
      </c>
      <c r="K328" s="85"/>
    </row>
    <row r="329" spans="1:11" s="5" customFormat="1" ht="24.6" customHeight="1">
      <c r="A329" s="141" t="s">
        <v>1122</v>
      </c>
      <c r="B329" s="376"/>
      <c r="C329" s="381"/>
      <c r="D329" s="379"/>
      <c r="E329" s="128"/>
      <c r="F329" s="21">
        <v>0</v>
      </c>
      <c r="G329" s="45"/>
      <c r="H329" s="15"/>
      <c r="I329" s="41"/>
      <c r="J329" s="16"/>
      <c r="K329" s="377"/>
    </row>
    <row r="330" spans="1:11" s="5" customFormat="1" ht="24.6" customHeight="1">
      <c r="A330" s="385" t="s">
        <v>240</v>
      </c>
      <c r="B330" s="376" t="s">
        <v>243</v>
      </c>
      <c r="C330" s="418">
        <v>167</v>
      </c>
      <c r="D330" s="379" t="s">
        <v>140</v>
      </c>
      <c r="E330" s="21"/>
      <c r="F330" s="21"/>
      <c r="G330" s="393"/>
      <c r="H330" s="394"/>
      <c r="I330" s="21"/>
      <c r="J330" s="21"/>
      <c r="K330" s="377"/>
    </row>
    <row r="331" spans="1:11" s="5" customFormat="1" ht="24.6" customHeight="1">
      <c r="A331" s="65" t="s">
        <v>241</v>
      </c>
      <c r="B331" s="376" t="s">
        <v>242</v>
      </c>
      <c r="C331" s="378">
        <v>158</v>
      </c>
      <c r="D331" s="379" t="s">
        <v>140</v>
      </c>
      <c r="E331" s="21"/>
      <c r="F331" s="21"/>
      <c r="G331" s="395"/>
      <c r="H331" s="394"/>
      <c r="I331" s="21"/>
      <c r="J331" s="21"/>
      <c r="K331" s="377"/>
    </row>
    <row r="332" spans="1:11" s="5" customFormat="1" ht="24.6" customHeight="1">
      <c r="A332" s="65" t="s">
        <v>116</v>
      </c>
      <c r="B332" s="376" t="s">
        <v>244</v>
      </c>
      <c r="C332" s="378">
        <v>11</v>
      </c>
      <c r="D332" s="379" t="s">
        <v>108</v>
      </c>
      <c r="E332" s="21"/>
      <c r="F332" s="21"/>
      <c r="G332" s="395"/>
      <c r="H332" s="394"/>
      <c r="I332" s="21"/>
      <c r="J332" s="21"/>
      <c r="K332" s="377"/>
    </row>
    <row r="333" spans="1:11" s="5" customFormat="1" ht="24.6" customHeight="1">
      <c r="A333" s="385" t="s">
        <v>116</v>
      </c>
      <c r="B333" s="376" t="s">
        <v>251</v>
      </c>
      <c r="C333" s="378">
        <v>1</v>
      </c>
      <c r="D333" s="379" t="s">
        <v>108</v>
      </c>
      <c r="E333" s="21"/>
      <c r="F333" s="21"/>
      <c r="G333" s="395"/>
      <c r="H333" s="394"/>
      <c r="I333" s="21"/>
      <c r="J333" s="21"/>
      <c r="K333" s="377"/>
    </row>
    <row r="334" spans="1:11" s="5" customFormat="1" ht="24.6" customHeight="1">
      <c r="A334" s="389" t="s">
        <v>1028</v>
      </c>
      <c r="B334" s="386" t="s">
        <v>793</v>
      </c>
      <c r="C334" s="170">
        <v>1.4</v>
      </c>
      <c r="D334" s="379" t="s">
        <v>426</v>
      </c>
      <c r="E334" s="21"/>
      <c r="F334" s="21"/>
      <c r="G334" s="395"/>
      <c r="H334" s="394"/>
      <c r="I334" s="21"/>
      <c r="J334" s="21"/>
      <c r="K334" s="67"/>
    </row>
    <row r="335" spans="1:11" s="5" customFormat="1" ht="24.6" customHeight="1">
      <c r="A335" s="389" t="s">
        <v>725</v>
      </c>
      <c r="B335" s="386" t="s">
        <v>793</v>
      </c>
      <c r="C335" s="170">
        <v>1.4</v>
      </c>
      <c r="D335" s="379" t="s">
        <v>426</v>
      </c>
      <c r="E335" s="21"/>
      <c r="F335" s="21"/>
      <c r="G335" s="378"/>
      <c r="H335" s="379"/>
      <c r="I335" s="21"/>
      <c r="J335" s="21"/>
      <c r="K335" s="67"/>
    </row>
    <row r="336" spans="1:11" s="5" customFormat="1" ht="24.6" customHeight="1">
      <c r="A336" s="385"/>
      <c r="B336" s="386"/>
      <c r="C336" s="378"/>
      <c r="D336" s="379"/>
      <c r="E336" s="21"/>
      <c r="F336" s="21"/>
      <c r="G336" s="378"/>
      <c r="H336" s="379"/>
      <c r="I336" s="21"/>
      <c r="J336" s="21"/>
      <c r="K336" s="67"/>
    </row>
    <row r="337" spans="1:11" s="5" customFormat="1" ht="24.6" customHeight="1">
      <c r="A337" s="65"/>
      <c r="B337" s="376"/>
      <c r="C337" s="381"/>
      <c r="D337" s="379"/>
      <c r="E337" s="21"/>
      <c r="F337" s="21"/>
      <c r="G337" s="378"/>
      <c r="H337" s="379"/>
      <c r="I337" s="21"/>
      <c r="J337" s="21"/>
      <c r="K337" s="67"/>
    </row>
    <row r="338" spans="1:11" s="5" customFormat="1" ht="24.6" customHeight="1">
      <c r="A338" s="65"/>
      <c r="B338" s="386"/>
      <c r="C338" s="381"/>
      <c r="D338" s="379"/>
      <c r="E338" s="21"/>
      <c r="F338" s="21"/>
      <c r="G338" s="38"/>
      <c r="H338" s="40"/>
      <c r="I338" s="39"/>
      <c r="J338" s="39"/>
      <c r="K338" s="67"/>
    </row>
    <row r="339" spans="1:11" s="5" customFormat="1" ht="24.6" customHeight="1">
      <c r="A339" s="65"/>
      <c r="B339" s="376"/>
      <c r="C339" s="381"/>
      <c r="D339" s="379"/>
      <c r="E339" s="21"/>
      <c r="F339" s="21"/>
      <c r="G339" s="38"/>
      <c r="H339" s="40"/>
      <c r="I339" s="39"/>
      <c r="J339" s="39"/>
      <c r="K339" s="67"/>
    </row>
    <row r="340" spans="1:11" s="5" customFormat="1" ht="24.6" customHeight="1">
      <c r="A340" s="65"/>
      <c r="B340" s="376"/>
      <c r="C340" s="381"/>
      <c r="D340" s="379"/>
      <c r="E340" s="21"/>
      <c r="F340" s="21"/>
      <c r="G340" s="38"/>
      <c r="H340" s="40"/>
      <c r="I340" s="39"/>
      <c r="J340" s="39"/>
      <c r="K340" s="67"/>
    </row>
    <row r="341" spans="1:11" s="5" customFormat="1" ht="24.6" customHeight="1">
      <c r="A341" s="65"/>
      <c r="B341" s="376"/>
      <c r="C341" s="378"/>
      <c r="D341" s="379"/>
      <c r="E341" s="21"/>
      <c r="F341" s="21"/>
      <c r="G341" s="45"/>
      <c r="H341" s="15"/>
      <c r="I341" s="41"/>
      <c r="J341" s="16"/>
      <c r="K341" s="67"/>
    </row>
    <row r="342" spans="1:11" s="5" customFormat="1" ht="24.6" customHeight="1">
      <c r="A342" s="385"/>
      <c r="B342" s="386"/>
      <c r="C342" s="383"/>
      <c r="D342" s="394"/>
      <c r="E342" s="123"/>
      <c r="F342" s="21"/>
      <c r="G342" s="45"/>
      <c r="H342" s="15"/>
      <c r="I342" s="41"/>
      <c r="J342" s="16"/>
      <c r="K342" s="67"/>
    </row>
    <row r="343" spans="1:11" s="5" customFormat="1" ht="24.6" customHeight="1">
      <c r="A343" s="385"/>
      <c r="B343" s="386"/>
      <c r="C343" s="383"/>
      <c r="D343" s="394"/>
      <c r="E343" s="123"/>
      <c r="F343" s="21"/>
      <c r="G343" s="45"/>
      <c r="H343" s="15"/>
      <c r="I343" s="41"/>
      <c r="J343" s="16"/>
      <c r="K343" s="67"/>
    </row>
    <row r="344" spans="1:11" s="5" customFormat="1" ht="24.6" customHeight="1">
      <c r="A344" s="65"/>
      <c r="B344" s="386"/>
      <c r="C344" s="381"/>
      <c r="D344" s="379"/>
      <c r="E344" s="123"/>
      <c r="F344" s="21"/>
      <c r="G344" s="45"/>
      <c r="H344" s="15"/>
      <c r="I344" s="41"/>
      <c r="J344" s="16"/>
      <c r="K344" s="67"/>
    </row>
    <row r="345" spans="1:11" s="5" customFormat="1" ht="24.6" customHeight="1">
      <c r="A345" s="65"/>
      <c r="B345" s="376"/>
      <c r="C345" s="381"/>
      <c r="D345" s="379"/>
      <c r="E345" s="123"/>
      <c r="F345" s="21"/>
      <c r="G345" s="45"/>
      <c r="H345" s="15"/>
      <c r="I345" s="41"/>
      <c r="J345" s="16"/>
      <c r="K345" s="67"/>
    </row>
    <row r="346" spans="1:11" s="5" customFormat="1" ht="24.6" customHeight="1">
      <c r="A346" s="65"/>
      <c r="B346" s="376"/>
      <c r="C346" s="381"/>
      <c r="D346" s="379"/>
      <c r="E346" s="123"/>
      <c r="F346" s="21"/>
      <c r="G346" s="45"/>
      <c r="H346" s="15"/>
      <c r="I346" s="41"/>
      <c r="J346" s="16"/>
      <c r="K346" s="67"/>
    </row>
    <row r="347" spans="1:11" s="5" customFormat="1" ht="24.6" customHeight="1">
      <c r="A347" s="65"/>
      <c r="B347" s="376"/>
      <c r="C347" s="378"/>
      <c r="D347" s="379"/>
      <c r="E347" s="123"/>
      <c r="F347" s="21"/>
      <c r="G347" s="45"/>
      <c r="H347" s="15"/>
      <c r="I347" s="41"/>
      <c r="J347" s="16"/>
      <c r="K347" s="67"/>
    </row>
    <row r="348" spans="1:11" s="5" customFormat="1" ht="24.6" customHeight="1">
      <c r="A348" s="65"/>
      <c r="B348" s="376"/>
      <c r="C348" s="378"/>
      <c r="D348" s="379"/>
      <c r="E348" s="123"/>
      <c r="F348" s="21"/>
      <c r="G348" s="45"/>
      <c r="H348" s="15"/>
      <c r="I348" s="41"/>
      <c r="J348" s="16"/>
      <c r="K348" s="67"/>
    </row>
    <row r="349" spans="1:11" s="5" customFormat="1" ht="24.6" customHeight="1">
      <c r="A349" s="65"/>
      <c r="B349" s="376"/>
      <c r="C349" s="378"/>
      <c r="D349" s="379"/>
      <c r="E349" s="384"/>
      <c r="F349" s="21"/>
      <c r="G349" s="46"/>
      <c r="H349" s="40"/>
      <c r="I349" s="39"/>
      <c r="J349" s="21"/>
      <c r="K349" s="67"/>
    </row>
    <row r="350" spans="1:11" s="5" customFormat="1" ht="24.6" customHeight="1">
      <c r="A350" s="86" t="s">
        <v>100</v>
      </c>
      <c r="B350" s="376"/>
      <c r="C350" s="378"/>
      <c r="D350" s="379"/>
      <c r="E350" s="39"/>
      <c r="F350" s="21"/>
      <c r="G350" s="45"/>
      <c r="H350" s="15"/>
      <c r="I350" s="41"/>
      <c r="J350" s="21">
        <v>0</v>
      </c>
      <c r="K350" s="43"/>
    </row>
    <row r="351" spans="1:11" ht="24.6" customHeight="1">
      <c r="A351" s="7" t="s">
        <v>47</v>
      </c>
      <c r="B351" s="8"/>
      <c r="C351" s="119"/>
      <c r="D351" s="9"/>
      <c r="E351" s="2"/>
      <c r="F351" s="2"/>
      <c r="G351" s="8"/>
      <c r="H351" s="8"/>
      <c r="I351" s="2"/>
      <c r="J351" s="2"/>
      <c r="K351" s="9"/>
    </row>
    <row r="352" spans="1:11" s="5" customFormat="1" ht="24.6" customHeight="1">
      <c r="A352" s="71" t="s">
        <v>0</v>
      </c>
      <c r="B352" s="72" t="s">
        <v>1</v>
      </c>
      <c r="C352" s="76" t="s">
        <v>94</v>
      </c>
      <c r="D352" s="73"/>
      <c r="E352" s="74"/>
      <c r="F352" s="75"/>
      <c r="G352" s="76" t="s">
        <v>93</v>
      </c>
      <c r="H352" s="76"/>
      <c r="I352" s="74"/>
      <c r="J352" s="75"/>
      <c r="K352" s="77" t="s">
        <v>2</v>
      </c>
    </row>
    <row r="353" spans="1:11" s="5" customFormat="1" ht="24.6" customHeight="1">
      <c r="A353" s="78"/>
      <c r="B353" s="79"/>
      <c r="C353" s="120" t="s">
        <v>4</v>
      </c>
      <c r="D353" s="80" t="s">
        <v>5</v>
      </c>
      <c r="E353" s="81" t="s">
        <v>6</v>
      </c>
      <c r="F353" s="82" t="s">
        <v>3</v>
      </c>
      <c r="G353" s="83" t="s">
        <v>4</v>
      </c>
      <c r="H353" s="84" t="s">
        <v>5</v>
      </c>
      <c r="I353" s="81" t="s">
        <v>6</v>
      </c>
      <c r="J353" s="82" t="s">
        <v>3</v>
      </c>
      <c r="K353" s="85"/>
    </row>
    <row r="354" spans="1:11" s="5" customFormat="1" ht="24.6" customHeight="1">
      <c r="A354" s="141" t="s">
        <v>1084</v>
      </c>
      <c r="B354" s="376"/>
      <c r="C354" s="378"/>
      <c r="D354" s="379"/>
      <c r="E354" s="380"/>
      <c r="F354" s="124"/>
      <c r="G354" s="378"/>
      <c r="H354" s="379"/>
      <c r="I354" s="125"/>
      <c r="J354" s="124">
        <v>0</v>
      </c>
      <c r="K354" s="377"/>
    </row>
    <row r="355" spans="1:11" s="5" customFormat="1" ht="24.6" customHeight="1">
      <c r="A355" s="65" t="s">
        <v>1123</v>
      </c>
      <c r="B355" s="376"/>
      <c r="C355" s="378">
        <v>1</v>
      </c>
      <c r="D355" s="379" t="s">
        <v>7</v>
      </c>
      <c r="E355" s="380"/>
      <c r="F355" s="124"/>
      <c r="G355" s="381"/>
      <c r="H355" s="379"/>
      <c r="I355" s="380"/>
      <c r="J355" s="124"/>
      <c r="K355" s="377"/>
    </row>
    <row r="356" spans="1:11" s="5" customFormat="1" ht="24.6" customHeight="1">
      <c r="A356" s="65" t="s">
        <v>1124</v>
      </c>
      <c r="B356" s="376"/>
      <c r="C356" s="378">
        <v>1</v>
      </c>
      <c r="D356" s="379" t="s">
        <v>7</v>
      </c>
      <c r="E356" s="380"/>
      <c r="F356" s="124"/>
      <c r="G356" s="381"/>
      <c r="H356" s="379"/>
      <c r="I356" s="380"/>
      <c r="J356" s="124"/>
      <c r="K356" s="377"/>
    </row>
    <row r="357" spans="1:11" s="5" customFormat="1" ht="24.6" customHeight="1">
      <c r="A357" s="65" t="s">
        <v>1125</v>
      </c>
      <c r="B357" s="376"/>
      <c r="C357" s="378">
        <v>1</v>
      </c>
      <c r="D357" s="379" t="s">
        <v>7</v>
      </c>
      <c r="E357" s="380"/>
      <c r="F357" s="124"/>
      <c r="G357" s="381"/>
      <c r="H357" s="379"/>
      <c r="I357" s="380"/>
      <c r="J357" s="124"/>
      <c r="K357" s="377"/>
    </row>
    <row r="358" spans="1:11" s="5" customFormat="1" ht="24.6" customHeight="1">
      <c r="A358" s="65" t="s">
        <v>1126</v>
      </c>
      <c r="B358" s="376"/>
      <c r="C358" s="378">
        <v>1</v>
      </c>
      <c r="D358" s="379" t="s">
        <v>7</v>
      </c>
      <c r="E358" s="380"/>
      <c r="F358" s="21"/>
      <c r="G358" s="42"/>
      <c r="H358" s="15"/>
      <c r="I358" s="41"/>
      <c r="J358" s="21"/>
      <c r="K358" s="377"/>
    </row>
    <row r="359" spans="1:11" s="5" customFormat="1" ht="24.6" customHeight="1">
      <c r="A359" s="65" t="s">
        <v>1127</v>
      </c>
      <c r="B359" s="376"/>
      <c r="C359" s="378">
        <v>1</v>
      </c>
      <c r="D359" s="379" t="s">
        <v>7</v>
      </c>
      <c r="E359" s="380"/>
      <c r="F359" s="21"/>
      <c r="G359" s="42"/>
      <c r="H359" s="15"/>
      <c r="I359" s="41"/>
      <c r="J359" s="21"/>
      <c r="K359" s="377"/>
    </row>
    <row r="360" spans="1:11" s="5" customFormat="1" ht="24.6" customHeight="1">
      <c r="A360" s="65"/>
      <c r="B360" s="376"/>
      <c r="C360" s="381"/>
      <c r="D360" s="379"/>
      <c r="E360" s="382"/>
      <c r="F360" s="21"/>
      <c r="G360" s="42"/>
      <c r="H360" s="15"/>
      <c r="I360" s="41"/>
      <c r="J360" s="21"/>
      <c r="K360" s="377"/>
    </row>
    <row r="361" spans="1:11" s="5" customFormat="1" ht="24.6" customHeight="1">
      <c r="A361" s="65"/>
      <c r="B361" s="376"/>
      <c r="C361" s="381"/>
      <c r="D361" s="379"/>
      <c r="E361" s="382"/>
      <c r="F361" s="21"/>
      <c r="G361" s="42"/>
      <c r="H361" s="15"/>
      <c r="I361" s="41"/>
      <c r="J361" s="21"/>
      <c r="K361" s="377"/>
    </row>
    <row r="362" spans="1:11" s="5" customFormat="1" ht="24.6" customHeight="1">
      <c r="A362" s="65"/>
      <c r="B362" s="376"/>
      <c r="C362" s="381"/>
      <c r="D362" s="379"/>
      <c r="E362" s="382"/>
      <c r="F362" s="21"/>
      <c r="G362" s="42"/>
      <c r="H362" s="15"/>
      <c r="I362" s="41"/>
      <c r="J362" s="21"/>
      <c r="K362" s="377"/>
    </row>
    <row r="363" spans="1:11" s="5" customFormat="1" ht="24.6" customHeight="1">
      <c r="A363" s="65"/>
      <c r="B363" s="376"/>
      <c r="C363" s="381"/>
      <c r="D363" s="379"/>
      <c r="E363" s="382"/>
      <c r="F363" s="21"/>
      <c r="G363" s="42"/>
      <c r="H363" s="15"/>
      <c r="I363" s="41"/>
      <c r="J363" s="21"/>
      <c r="K363" s="377"/>
    </row>
    <row r="364" spans="1:11" s="5" customFormat="1" ht="24.6" customHeight="1">
      <c r="A364" s="65"/>
      <c r="B364" s="376"/>
      <c r="C364" s="381"/>
      <c r="D364" s="379"/>
      <c r="E364" s="380"/>
      <c r="F364" s="21"/>
      <c r="G364" s="38"/>
      <c r="H364" s="40"/>
      <c r="I364" s="39"/>
      <c r="J364" s="21"/>
      <c r="K364" s="377"/>
    </row>
    <row r="365" spans="1:11" s="5" customFormat="1" ht="24.6" customHeight="1">
      <c r="A365" s="65"/>
      <c r="B365" s="376"/>
      <c r="C365" s="383"/>
      <c r="D365" s="379"/>
      <c r="E365" s="384"/>
      <c r="F365" s="21"/>
      <c r="G365" s="42"/>
      <c r="H365" s="15"/>
      <c r="I365" s="41"/>
      <c r="J365" s="21"/>
      <c r="K365" s="377"/>
    </row>
    <row r="366" spans="1:11" s="5" customFormat="1" ht="24.6" customHeight="1">
      <c r="A366" s="65"/>
      <c r="B366" s="376"/>
      <c r="C366" s="381"/>
      <c r="D366" s="379"/>
      <c r="E366" s="382"/>
      <c r="F366" s="21"/>
      <c r="G366" s="42"/>
      <c r="H366" s="15"/>
      <c r="I366" s="41"/>
      <c r="J366" s="21"/>
      <c r="K366" s="377"/>
    </row>
    <row r="367" spans="1:11" s="5" customFormat="1" ht="24.6" customHeight="1">
      <c r="A367" s="389"/>
      <c r="B367" s="376"/>
      <c r="C367" s="381"/>
      <c r="D367" s="379"/>
      <c r="E367" s="382"/>
      <c r="F367" s="21"/>
      <c r="G367" s="42"/>
      <c r="H367" s="15"/>
      <c r="I367" s="41"/>
      <c r="J367" s="21"/>
      <c r="K367" s="377"/>
    </row>
    <row r="368" spans="1:11" s="5" customFormat="1" ht="24.6" customHeight="1">
      <c r="A368" s="385"/>
      <c r="B368" s="376"/>
      <c r="C368" s="381"/>
      <c r="D368" s="379"/>
      <c r="E368" s="382"/>
      <c r="F368" s="21"/>
      <c r="G368" s="42"/>
      <c r="H368" s="15"/>
      <c r="I368" s="41"/>
      <c r="J368" s="21"/>
      <c r="K368" s="377"/>
    </row>
    <row r="369" spans="1:11" s="5" customFormat="1" ht="24.6" customHeight="1">
      <c r="A369" s="385"/>
      <c r="B369" s="376"/>
      <c r="C369" s="381"/>
      <c r="D369" s="379"/>
      <c r="E369" s="380"/>
      <c r="F369" s="21"/>
      <c r="G369" s="38"/>
      <c r="H369" s="40"/>
      <c r="I369" s="39"/>
      <c r="J369" s="21"/>
      <c r="K369" s="377"/>
    </row>
    <row r="370" spans="1:11" s="5" customFormat="1" ht="24.6" customHeight="1">
      <c r="A370" s="385"/>
      <c r="B370" s="386"/>
      <c r="C370" s="383"/>
      <c r="D370" s="387"/>
      <c r="E370" s="384"/>
      <c r="F370" s="21"/>
      <c r="G370" s="38"/>
      <c r="H370" s="40"/>
      <c r="I370" s="39"/>
      <c r="J370" s="21"/>
      <c r="K370" s="377"/>
    </row>
    <row r="371" spans="1:11" s="5" customFormat="1" ht="24.6" customHeight="1">
      <c r="A371" s="385"/>
      <c r="B371" s="386"/>
      <c r="C371" s="383"/>
      <c r="D371" s="387"/>
      <c r="E371" s="384"/>
      <c r="F371" s="21"/>
      <c r="G371" s="38"/>
      <c r="H371" s="40"/>
      <c r="I371" s="39"/>
      <c r="J371" s="21"/>
      <c r="K371" s="377"/>
    </row>
    <row r="372" spans="1:11" s="5" customFormat="1" ht="24.6" customHeight="1">
      <c r="A372" s="385"/>
      <c r="B372" s="386"/>
      <c r="C372" s="383"/>
      <c r="D372" s="387"/>
      <c r="E372" s="384"/>
      <c r="F372" s="21"/>
      <c r="G372" s="38"/>
      <c r="H372" s="40"/>
      <c r="I372" s="39"/>
      <c r="J372" s="21"/>
      <c r="K372" s="377"/>
    </row>
    <row r="373" spans="1:11" s="5" customFormat="1" ht="24.6" customHeight="1">
      <c r="A373" s="385"/>
      <c r="B373" s="386"/>
      <c r="C373" s="383"/>
      <c r="D373" s="387"/>
      <c r="E373" s="384"/>
      <c r="F373" s="21"/>
      <c r="G373" s="38"/>
      <c r="H373" s="40"/>
      <c r="I373" s="39"/>
      <c r="J373" s="21"/>
      <c r="K373" s="377"/>
    </row>
    <row r="374" spans="1:11" s="5" customFormat="1" ht="24.6" customHeight="1">
      <c r="A374" s="385"/>
      <c r="B374" s="386"/>
      <c r="C374" s="109"/>
      <c r="D374" s="20"/>
      <c r="E374" s="39"/>
      <c r="F374" s="21"/>
      <c r="G374" s="38"/>
      <c r="H374" s="40"/>
      <c r="I374" s="39"/>
      <c r="J374" s="21"/>
      <c r="K374" s="377"/>
    </row>
    <row r="375" spans="1:11" s="5" customFormat="1" ht="24.6" customHeight="1">
      <c r="A375" s="86" t="s">
        <v>100</v>
      </c>
      <c r="B375" s="37"/>
      <c r="C375" s="143"/>
      <c r="D375" s="20"/>
      <c r="E375" s="39"/>
      <c r="F375" s="21"/>
      <c r="G375" s="38"/>
      <c r="H375" s="40"/>
      <c r="I375" s="39"/>
      <c r="J375" s="21"/>
      <c r="K375" s="67"/>
    </row>
    <row r="376" spans="1:11" ht="24.6" customHeight="1">
      <c r="A376" s="7" t="s">
        <v>47</v>
      </c>
      <c r="B376" s="8"/>
      <c r="C376" s="119"/>
      <c r="D376" s="9"/>
      <c r="E376" s="2"/>
      <c r="F376" s="2"/>
      <c r="G376" s="8"/>
      <c r="H376" s="8"/>
      <c r="I376" s="2"/>
      <c r="J376" s="2"/>
      <c r="K376" s="9"/>
    </row>
    <row r="377" spans="1:11" s="5" customFormat="1" ht="24.6" customHeight="1">
      <c r="A377" s="71" t="s">
        <v>0</v>
      </c>
      <c r="B377" s="72" t="s">
        <v>1</v>
      </c>
      <c r="C377" s="76" t="s">
        <v>94</v>
      </c>
      <c r="D377" s="73"/>
      <c r="E377" s="74"/>
      <c r="F377" s="75"/>
      <c r="G377" s="76" t="s">
        <v>93</v>
      </c>
      <c r="H377" s="76"/>
      <c r="I377" s="74"/>
      <c r="J377" s="75"/>
      <c r="K377" s="77" t="s">
        <v>2</v>
      </c>
    </row>
    <row r="378" spans="1:11" s="5" customFormat="1" ht="24.6" customHeight="1">
      <c r="A378" s="78"/>
      <c r="B378" s="79"/>
      <c r="C378" s="120" t="s">
        <v>4</v>
      </c>
      <c r="D378" s="80" t="s">
        <v>5</v>
      </c>
      <c r="E378" s="81" t="s">
        <v>6</v>
      </c>
      <c r="F378" s="82" t="s">
        <v>3</v>
      </c>
      <c r="G378" s="83" t="s">
        <v>4</v>
      </c>
      <c r="H378" s="84" t="s">
        <v>5</v>
      </c>
      <c r="I378" s="81" t="s">
        <v>6</v>
      </c>
      <c r="J378" s="82" t="s">
        <v>3</v>
      </c>
      <c r="K378" s="85"/>
    </row>
    <row r="379" spans="1:11" s="5" customFormat="1" ht="24.6" customHeight="1">
      <c r="A379" s="141" t="s">
        <v>1123</v>
      </c>
      <c r="B379" s="376"/>
      <c r="C379" s="381"/>
      <c r="D379" s="379"/>
      <c r="E379" s="41"/>
      <c r="F379" s="21"/>
      <c r="G379" s="42"/>
      <c r="H379" s="15"/>
      <c r="I379" s="41"/>
      <c r="J379" s="16"/>
      <c r="K379" s="377"/>
    </row>
    <row r="380" spans="1:11" s="5" customFormat="1" ht="24.6" customHeight="1">
      <c r="A380" s="65" t="s">
        <v>794</v>
      </c>
      <c r="B380" s="376"/>
      <c r="C380" s="378">
        <v>604</v>
      </c>
      <c r="D380" s="379" t="s">
        <v>140</v>
      </c>
      <c r="E380" s="380"/>
      <c r="F380" s="124"/>
      <c r="G380" s="378"/>
      <c r="H380" s="379"/>
      <c r="I380" s="125"/>
      <c r="J380" s="124"/>
      <c r="K380" s="377"/>
    </row>
    <row r="381" spans="1:11" s="5" customFormat="1" ht="24.6" customHeight="1">
      <c r="A381" s="65" t="s">
        <v>795</v>
      </c>
      <c r="B381" s="376" t="s">
        <v>223</v>
      </c>
      <c r="C381" s="378">
        <v>6</v>
      </c>
      <c r="D381" s="379" t="s">
        <v>108</v>
      </c>
      <c r="E381" s="380"/>
      <c r="F381" s="124"/>
      <c r="G381" s="381"/>
      <c r="H381" s="379"/>
      <c r="I381" s="380"/>
      <c r="J381" s="124"/>
      <c r="K381" s="377"/>
    </row>
    <row r="382" spans="1:11" s="5" customFormat="1" ht="24.6" customHeight="1">
      <c r="A382" s="65" t="s">
        <v>116</v>
      </c>
      <c r="B382" s="376" t="s">
        <v>224</v>
      </c>
      <c r="C382" s="378">
        <v>1</v>
      </c>
      <c r="D382" s="379" t="s">
        <v>108</v>
      </c>
      <c r="E382" s="380"/>
      <c r="F382" s="124"/>
      <c r="G382" s="381"/>
      <c r="H382" s="379"/>
      <c r="I382" s="380"/>
      <c r="J382" s="21"/>
      <c r="K382" s="377"/>
    </row>
    <row r="383" spans="1:11" s="5" customFormat="1" ht="24.6" customHeight="1">
      <c r="A383" s="65" t="s">
        <v>801</v>
      </c>
      <c r="B383" s="376"/>
      <c r="C383" s="381">
        <v>0.8</v>
      </c>
      <c r="D383" s="379" t="s">
        <v>92</v>
      </c>
      <c r="E383" s="380"/>
      <c r="F383" s="124"/>
      <c r="G383" s="381"/>
      <c r="H383" s="379"/>
      <c r="I383" s="380"/>
      <c r="J383" s="21"/>
      <c r="K383" s="377"/>
    </row>
    <row r="384" spans="1:11" s="5" customFormat="1" ht="24.6" customHeight="1">
      <c r="A384" s="65" t="s">
        <v>798</v>
      </c>
      <c r="B384" s="376"/>
      <c r="C384" s="381">
        <v>7.7</v>
      </c>
      <c r="D384" s="379" t="s">
        <v>92</v>
      </c>
      <c r="E384" s="380"/>
      <c r="F384" s="21"/>
      <c r="G384" s="42"/>
      <c r="H384" s="15"/>
      <c r="I384" s="41"/>
      <c r="J384" s="16"/>
      <c r="K384" s="377"/>
    </row>
    <row r="385" spans="1:11" s="5" customFormat="1" ht="24.6" customHeight="1">
      <c r="A385" s="389" t="s">
        <v>1028</v>
      </c>
      <c r="B385" s="386" t="s">
        <v>1029</v>
      </c>
      <c r="C385" s="109">
        <v>0.9</v>
      </c>
      <c r="D385" s="379" t="s">
        <v>878</v>
      </c>
      <c r="E385" s="380"/>
      <c r="F385" s="21"/>
      <c r="G385" s="42"/>
      <c r="H385" s="15"/>
      <c r="I385" s="41"/>
      <c r="J385" s="16"/>
      <c r="K385" s="377"/>
    </row>
    <row r="386" spans="1:11" s="5" customFormat="1" ht="24.6" customHeight="1">
      <c r="A386" s="389" t="s">
        <v>155</v>
      </c>
      <c r="B386" s="386" t="s">
        <v>1030</v>
      </c>
      <c r="C386" s="109">
        <v>0.7</v>
      </c>
      <c r="D386" s="379" t="s">
        <v>878</v>
      </c>
      <c r="E386" s="382"/>
      <c r="F386" s="21"/>
      <c r="G386" s="42"/>
      <c r="H386" s="15"/>
      <c r="I386" s="41"/>
      <c r="J386" s="16"/>
      <c r="K386" s="377"/>
    </row>
    <row r="387" spans="1:11" s="5" customFormat="1" ht="24.6" customHeight="1">
      <c r="A387" s="389" t="s">
        <v>725</v>
      </c>
      <c r="B387" s="386" t="s">
        <v>1029</v>
      </c>
      <c r="C387" s="109">
        <v>0.9</v>
      </c>
      <c r="D387" s="379" t="s">
        <v>878</v>
      </c>
      <c r="E387" s="382"/>
      <c r="F387" s="21"/>
      <c r="G387" s="42"/>
      <c r="H387" s="15"/>
      <c r="I387" s="41"/>
      <c r="J387" s="16"/>
      <c r="K387" s="377"/>
    </row>
    <row r="388" spans="1:11" s="5" customFormat="1" ht="24.6" customHeight="1">
      <c r="A388" s="389" t="s">
        <v>155</v>
      </c>
      <c r="B388" s="386" t="s">
        <v>1030</v>
      </c>
      <c r="C388" s="109">
        <v>0.7</v>
      </c>
      <c r="D388" s="379" t="s">
        <v>878</v>
      </c>
      <c r="E388" s="382"/>
      <c r="F388" s="21"/>
      <c r="G388" s="42"/>
      <c r="H388" s="15"/>
      <c r="I388" s="41"/>
      <c r="J388" s="16"/>
      <c r="K388" s="377"/>
    </row>
    <row r="389" spans="1:11" s="5" customFormat="1" ht="24.6" customHeight="1">
      <c r="A389" s="65"/>
      <c r="B389" s="376"/>
      <c r="C389" s="381"/>
      <c r="D389" s="379"/>
      <c r="E389" s="382"/>
      <c r="F389" s="21"/>
      <c r="G389" s="42"/>
      <c r="H389" s="15"/>
      <c r="I389" s="41"/>
      <c r="J389" s="16"/>
      <c r="K389" s="377"/>
    </row>
    <row r="390" spans="1:11" s="5" customFormat="1" ht="24.6" customHeight="1">
      <c r="A390" s="65"/>
      <c r="B390" s="376"/>
      <c r="C390" s="381"/>
      <c r="D390" s="379"/>
      <c r="E390" s="380"/>
      <c r="F390" s="21"/>
      <c r="G390" s="38"/>
      <c r="H390" s="40"/>
      <c r="I390" s="39"/>
      <c r="J390" s="39"/>
      <c r="K390" s="377"/>
    </row>
    <row r="391" spans="1:11" s="5" customFormat="1" ht="24.6" customHeight="1">
      <c r="A391" s="65"/>
      <c r="B391" s="376"/>
      <c r="C391" s="378"/>
      <c r="D391" s="379"/>
      <c r="E391" s="384"/>
      <c r="F391" s="21"/>
      <c r="G391" s="42"/>
      <c r="H391" s="15"/>
      <c r="I391" s="41"/>
      <c r="J391" s="16"/>
      <c r="K391" s="377"/>
    </row>
    <row r="392" spans="1:11" s="5" customFormat="1" ht="24.6" customHeight="1">
      <c r="A392" s="141"/>
      <c r="B392" s="376"/>
      <c r="C392" s="381"/>
      <c r="D392" s="379"/>
      <c r="E392" s="382"/>
      <c r="F392" s="21"/>
      <c r="G392" s="42"/>
      <c r="H392" s="15"/>
      <c r="I392" s="41"/>
      <c r="J392" s="16"/>
      <c r="K392" s="377"/>
    </row>
    <row r="393" spans="1:11" s="5" customFormat="1" ht="24.6" customHeight="1">
      <c r="A393" s="65"/>
      <c r="B393" s="376"/>
      <c r="C393" s="381"/>
      <c r="D393" s="379"/>
      <c r="E393" s="382"/>
      <c r="F393" s="21"/>
      <c r="G393" s="42"/>
      <c r="H393" s="15"/>
      <c r="I393" s="41"/>
      <c r="J393" s="16"/>
      <c r="K393" s="377"/>
    </row>
    <row r="394" spans="1:11" s="5" customFormat="1" ht="24.6" customHeight="1">
      <c r="A394" s="65"/>
      <c r="B394" s="376"/>
      <c r="C394" s="381"/>
      <c r="D394" s="379"/>
      <c r="E394" s="382"/>
      <c r="F394" s="21"/>
      <c r="G394" s="42"/>
      <c r="H394" s="15"/>
      <c r="I394" s="41"/>
      <c r="J394" s="16"/>
      <c r="K394" s="377"/>
    </row>
    <row r="395" spans="1:11" s="5" customFormat="1" ht="24.6" customHeight="1">
      <c r="A395" s="65"/>
      <c r="B395" s="376"/>
      <c r="C395" s="378"/>
      <c r="D395" s="379"/>
      <c r="E395" s="380"/>
      <c r="F395" s="21"/>
      <c r="G395" s="38"/>
      <c r="H395" s="40"/>
      <c r="I395" s="39"/>
      <c r="J395" s="39"/>
      <c r="K395" s="377"/>
    </row>
    <row r="396" spans="1:11" s="5" customFormat="1" ht="24.6" customHeight="1">
      <c r="A396" s="65"/>
      <c r="B396" s="376"/>
      <c r="C396" s="378"/>
      <c r="D396" s="379"/>
      <c r="E396" s="380"/>
      <c r="F396" s="21"/>
      <c r="G396" s="38"/>
      <c r="H396" s="40"/>
      <c r="I396" s="39"/>
      <c r="J396" s="39"/>
      <c r="K396" s="377"/>
    </row>
    <row r="397" spans="1:11" s="5" customFormat="1" ht="24.6" customHeight="1">
      <c r="A397" s="389"/>
      <c r="B397" s="376"/>
      <c r="C397" s="378"/>
      <c r="D397" s="379"/>
      <c r="E397" s="380"/>
      <c r="F397" s="21"/>
      <c r="G397" s="38"/>
      <c r="H397" s="40"/>
      <c r="I397" s="39"/>
      <c r="J397" s="39"/>
      <c r="K397" s="377"/>
    </row>
    <row r="398" spans="1:11" s="5" customFormat="1" ht="24.6" customHeight="1">
      <c r="A398" s="65"/>
      <c r="B398" s="376"/>
      <c r="C398" s="381"/>
      <c r="D398" s="379"/>
      <c r="E398" s="380"/>
      <c r="F398" s="21"/>
      <c r="G398" s="38"/>
      <c r="H398" s="40"/>
      <c r="I398" s="39"/>
      <c r="J398" s="39"/>
      <c r="K398" s="377"/>
    </row>
    <row r="399" spans="1:11" s="5" customFormat="1" ht="24.6" customHeight="1">
      <c r="A399" s="65"/>
      <c r="B399" s="376"/>
      <c r="C399" s="381"/>
      <c r="D399" s="379"/>
      <c r="E399" s="384"/>
      <c r="F399" s="21"/>
      <c r="G399" s="38"/>
      <c r="H399" s="40"/>
      <c r="I399" s="39"/>
      <c r="J399" s="39"/>
      <c r="K399" s="377"/>
    </row>
    <row r="400" spans="1:11" s="5" customFormat="1" ht="24.6" customHeight="1">
      <c r="A400" s="86" t="s">
        <v>100</v>
      </c>
      <c r="B400" s="37"/>
      <c r="C400" s="107"/>
      <c r="D400" s="20"/>
      <c r="E400" s="39"/>
      <c r="F400" s="21"/>
      <c r="G400" s="38"/>
      <c r="H400" s="40"/>
      <c r="I400" s="39"/>
      <c r="J400" s="21"/>
      <c r="K400" s="67"/>
    </row>
    <row r="401" spans="1:11" ht="24.6" customHeight="1">
      <c r="A401" s="7" t="s">
        <v>47</v>
      </c>
      <c r="B401" s="8"/>
      <c r="C401" s="119"/>
      <c r="D401" s="9"/>
      <c r="E401" s="2"/>
      <c r="F401" s="2"/>
      <c r="G401" s="8"/>
      <c r="H401" s="8"/>
      <c r="I401" s="2"/>
      <c r="J401" s="2"/>
      <c r="K401" s="9"/>
    </row>
    <row r="402" spans="1:11" s="5" customFormat="1" ht="24.6" customHeight="1">
      <c r="A402" s="71" t="s">
        <v>0</v>
      </c>
      <c r="B402" s="72" t="s">
        <v>1</v>
      </c>
      <c r="C402" s="76" t="s">
        <v>94</v>
      </c>
      <c r="D402" s="73"/>
      <c r="E402" s="74"/>
      <c r="F402" s="75"/>
      <c r="G402" s="76" t="s">
        <v>93</v>
      </c>
      <c r="H402" s="76"/>
      <c r="I402" s="74"/>
      <c r="J402" s="75"/>
      <c r="K402" s="77" t="s">
        <v>2</v>
      </c>
    </row>
    <row r="403" spans="1:11" s="5" customFormat="1" ht="24.6" customHeight="1">
      <c r="A403" s="78"/>
      <c r="B403" s="79"/>
      <c r="C403" s="120" t="s">
        <v>4</v>
      </c>
      <c r="D403" s="80" t="s">
        <v>5</v>
      </c>
      <c r="E403" s="81" t="s">
        <v>6</v>
      </c>
      <c r="F403" s="82" t="s">
        <v>3</v>
      </c>
      <c r="G403" s="83" t="s">
        <v>4</v>
      </c>
      <c r="H403" s="84" t="s">
        <v>5</v>
      </c>
      <c r="I403" s="81" t="s">
        <v>6</v>
      </c>
      <c r="J403" s="82" t="s">
        <v>3</v>
      </c>
      <c r="K403" s="85"/>
    </row>
    <row r="404" spans="1:11" s="5" customFormat="1" ht="24.6" customHeight="1">
      <c r="A404" s="141" t="s">
        <v>1124</v>
      </c>
      <c r="B404" s="376"/>
      <c r="C404" s="381"/>
      <c r="D404" s="379"/>
      <c r="E404" s="41"/>
      <c r="F404" s="16"/>
      <c r="G404" s="42"/>
      <c r="H404" s="15"/>
      <c r="I404" s="41"/>
      <c r="J404" s="16"/>
      <c r="K404" s="43"/>
    </row>
    <row r="405" spans="1:11" s="5" customFormat="1" ht="24.6" customHeight="1">
      <c r="A405" s="65" t="s">
        <v>228</v>
      </c>
      <c r="B405" s="376" t="s">
        <v>223</v>
      </c>
      <c r="C405" s="378">
        <v>28</v>
      </c>
      <c r="D405" s="379" t="s">
        <v>108</v>
      </c>
      <c r="E405" s="380"/>
      <c r="F405" s="21"/>
      <c r="G405" s="378"/>
      <c r="H405" s="379"/>
      <c r="I405" s="380"/>
      <c r="J405" s="21"/>
      <c r="K405" s="377"/>
    </row>
    <row r="406" spans="1:11" s="5" customFormat="1" ht="24.6" customHeight="1">
      <c r="A406" s="65" t="s">
        <v>116</v>
      </c>
      <c r="B406" s="376" t="s">
        <v>224</v>
      </c>
      <c r="C406" s="378">
        <v>31</v>
      </c>
      <c r="D406" s="379" t="s">
        <v>108</v>
      </c>
      <c r="E406" s="21"/>
      <c r="F406" s="21"/>
      <c r="G406" s="378"/>
      <c r="H406" s="379"/>
      <c r="I406" s="21"/>
      <c r="J406" s="21"/>
      <c r="K406" s="377"/>
    </row>
    <row r="407" spans="1:11" s="5" customFormat="1" ht="24.6" customHeight="1">
      <c r="A407" s="65" t="s">
        <v>809</v>
      </c>
      <c r="B407" s="376" t="s">
        <v>810</v>
      </c>
      <c r="C407" s="378">
        <v>604</v>
      </c>
      <c r="D407" s="379" t="s">
        <v>140</v>
      </c>
      <c r="E407" s="21"/>
      <c r="F407" s="21"/>
      <c r="G407" s="378"/>
      <c r="H407" s="379"/>
      <c r="I407" s="21"/>
      <c r="J407" s="21"/>
      <c r="K407" s="377"/>
    </row>
    <row r="408" spans="1:11" s="5" customFormat="1" ht="24.6" customHeight="1">
      <c r="A408" s="65" t="s">
        <v>233</v>
      </c>
      <c r="B408" s="376" t="s">
        <v>223</v>
      </c>
      <c r="C408" s="378">
        <v>6</v>
      </c>
      <c r="D408" s="379" t="s">
        <v>108</v>
      </c>
      <c r="E408" s="21"/>
      <c r="F408" s="21"/>
      <c r="G408" s="42"/>
      <c r="H408" s="15"/>
      <c r="I408" s="41"/>
      <c r="J408" s="16"/>
      <c r="K408" s="377"/>
    </row>
    <row r="409" spans="1:11" s="5" customFormat="1" ht="24.6" customHeight="1">
      <c r="A409" s="65" t="s">
        <v>116</v>
      </c>
      <c r="B409" s="376" t="s">
        <v>224</v>
      </c>
      <c r="C409" s="378">
        <v>1</v>
      </c>
      <c r="D409" s="379" t="s">
        <v>108</v>
      </c>
      <c r="E409" s="21"/>
      <c r="F409" s="21"/>
      <c r="G409" s="42"/>
      <c r="H409" s="15"/>
      <c r="I409" s="41"/>
      <c r="J409" s="16"/>
      <c r="K409" s="377"/>
    </row>
    <row r="410" spans="1:11" s="5" customFormat="1" ht="24.6" customHeight="1">
      <c r="A410" s="65" t="s">
        <v>230</v>
      </c>
      <c r="B410" s="376"/>
      <c r="C410" s="381">
        <v>0.8</v>
      </c>
      <c r="D410" s="379" t="s">
        <v>92</v>
      </c>
      <c r="E410" s="21"/>
      <c r="F410" s="21"/>
      <c r="G410" s="42"/>
      <c r="H410" s="15"/>
      <c r="I410" s="41"/>
      <c r="J410" s="16"/>
      <c r="K410" s="377"/>
    </row>
    <row r="411" spans="1:11" s="5" customFormat="1" ht="24.6" customHeight="1">
      <c r="A411" s="65" t="s">
        <v>232</v>
      </c>
      <c r="B411" s="376"/>
      <c r="C411" s="381">
        <v>7.7</v>
      </c>
      <c r="D411" s="379" t="s">
        <v>92</v>
      </c>
      <c r="E411" s="21"/>
      <c r="F411" s="21"/>
      <c r="G411" s="42"/>
      <c r="H411" s="15"/>
      <c r="I411" s="41"/>
      <c r="J411" s="16"/>
      <c r="K411" s="377"/>
    </row>
    <row r="412" spans="1:11" s="5" customFormat="1" ht="24.6" customHeight="1">
      <c r="A412" s="65" t="s">
        <v>388</v>
      </c>
      <c r="B412" s="376"/>
      <c r="C412" s="378">
        <v>121</v>
      </c>
      <c r="D412" s="379" t="s">
        <v>92</v>
      </c>
      <c r="E412" s="382"/>
      <c r="F412" s="21"/>
      <c r="G412" s="42"/>
      <c r="H412" s="15"/>
      <c r="I412" s="41"/>
      <c r="J412" s="16"/>
      <c r="K412" s="377"/>
    </row>
    <row r="413" spans="1:11" s="5" customFormat="1" ht="24.6" customHeight="1">
      <c r="A413" s="65"/>
      <c r="B413" s="376"/>
      <c r="C413" s="381"/>
      <c r="D413" s="379"/>
      <c r="E413" s="382"/>
      <c r="F413" s="21"/>
      <c r="G413" s="42"/>
      <c r="H413" s="15"/>
      <c r="I413" s="41"/>
      <c r="J413" s="16"/>
      <c r="K413" s="377"/>
    </row>
    <row r="414" spans="1:11" s="5" customFormat="1" ht="24.6" customHeight="1">
      <c r="A414" s="65"/>
      <c r="B414" s="376"/>
      <c r="C414" s="381"/>
      <c r="D414" s="379"/>
      <c r="E414" s="382"/>
      <c r="F414" s="21"/>
      <c r="G414" s="42"/>
      <c r="H414" s="15"/>
      <c r="I414" s="41"/>
      <c r="J414" s="16"/>
      <c r="K414" s="392"/>
    </row>
    <row r="415" spans="1:11" s="5" customFormat="1" ht="24.6" customHeight="1">
      <c r="A415" s="65"/>
      <c r="B415" s="376"/>
      <c r="C415" s="378"/>
      <c r="D415" s="379"/>
      <c r="E415" s="380"/>
      <c r="F415" s="21"/>
      <c r="G415" s="42"/>
      <c r="H415" s="15"/>
      <c r="I415" s="41"/>
      <c r="J415" s="16"/>
      <c r="K415" s="392"/>
    </row>
    <row r="416" spans="1:11" s="5" customFormat="1" ht="24.6" customHeight="1">
      <c r="A416" s="65"/>
      <c r="B416" s="376"/>
      <c r="C416" s="378"/>
      <c r="D416" s="379"/>
      <c r="E416" s="384"/>
      <c r="F416" s="21"/>
      <c r="G416" s="38"/>
      <c r="H416" s="40"/>
      <c r="I416" s="39"/>
      <c r="J416" s="39"/>
      <c r="K416" s="67"/>
    </row>
    <row r="417" spans="1:11" s="5" customFormat="1" ht="24.6" customHeight="1">
      <c r="A417" s="141"/>
      <c r="B417" s="376"/>
      <c r="C417" s="381"/>
      <c r="D417" s="379"/>
      <c r="E417" s="382"/>
      <c r="F417" s="21"/>
      <c r="G417" s="42"/>
      <c r="H417" s="15"/>
      <c r="I417" s="41"/>
      <c r="J417" s="16"/>
      <c r="K417" s="377"/>
    </row>
    <row r="418" spans="1:11" s="5" customFormat="1" ht="24.6" customHeight="1">
      <c r="A418" s="65"/>
      <c r="B418" s="376"/>
      <c r="C418" s="381"/>
      <c r="D418" s="379"/>
      <c r="E418" s="382"/>
      <c r="F418" s="21"/>
      <c r="G418" s="42"/>
      <c r="H418" s="15"/>
      <c r="I418" s="41"/>
      <c r="J418" s="16"/>
      <c r="K418" s="377"/>
    </row>
    <row r="419" spans="1:11" s="5" customFormat="1" ht="24.6" customHeight="1">
      <c r="A419" s="65"/>
      <c r="B419" s="376"/>
      <c r="C419" s="378"/>
      <c r="D419" s="379"/>
      <c r="E419" s="382"/>
      <c r="F419" s="21"/>
      <c r="G419" s="42"/>
      <c r="H419" s="15"/>
      <c r="I419" s="41"/>
      <c r="J419" s="16"/>
      <c r="K419" s="392"/>
    </row>
    <row r="420" spans="1:11" s="5" customFormat="1" ht="24.6" customHeight="1">
      <c r="A420" s="65"/>
      <c r="B420" s="376"/>
      <c r="C420" s="381"/>
      <c r="D420" s="379"/>
      <c r="E420" s="380"/>
      <c r="F420" s="21"/>
      <c r="G420" s="42"/>
      <c r="H420" s="15"/>
      <c r="I420" s="41"/>
      <c r="J420" s="16"/>
      <c r="K420" s="392"/>
    </row>
    <row r="421" spans="1:11" s="5" customFormat="1" ht="24.6" customHeight="1">
      <c r="A421" s="65"/>
      <c r="B421" s="376"/>
      <c r="C421" s="381"/>
      <c r="D421" s="379"/>
      <c r="E421" s="384"/>
      <c r="F421" s="21"/>
      <c r="G421" s="38"/>
      <c r="H421" s="40"/>
      <c r="I421" s="39"/>
      <c r="J421" s="39"/>
      <c r="K421" s="67"/>
    </row>
    <row r="422" spans="1:11" s="5" customFormat="1" ht="24.6" customHeight="1">
      <c r="A422" s="65"/>
      <c r="B422" s="376"/>
      <c r="C422" s="381"/>
      <c r="D422" s="379"/>
      <c r="E422" s="384"/>
      <c r="F422" s="21"/>
      <c r="G422" s="38"/>
      <c r="H422" s="40"/>
      <c r="I422" s="39"/>
      <c r="J422" s="39"/>
      <c r="K422" s="67"/>
    </row>
    <row r="423" spans="1:11" s="5" customFormat="1" ht="24.6" customHeight="1">
      <c r="A423" s="65"/>
      <c r="B423" s="376"/>
      <c r="C423" s="381"/>
      <c r="D423" s="379"/>
      <c r="E423" s="384"/>
      <c r="F423" s="21"/>
      <c r="G423" s="38"/>
      <c r="H423" s="40"/>
      <c r="I423" s="39"/>
      <c r="J423" s="39"/>
      <c r="K423" s="67"/>
    </row>
    <row r="424" spans="1:11" s="5" customFormat="1" ht="24.6" customHeight="1">
      <c r="A424" s="65"/>
      <c r="B424" s="376"/>
      <c r="C424" s="378"/>
      <c r="D424" s="379"/>
      <c r="E424" s="39"/>
      <c r="F424" s="21"/>
      <c r="G424" s="38"/>
      <c r="H424" s="40"/>
      <c r="I424" s="39"/>
      <c r="J424" s="39"/>
      <c r="K424" s="67"/>
    </row>
    <row r="425" spans="1:11" s="5" customFormat="1" ht="24.6" customHeight="1">
      <c r="A425" s="86" t="s">
        <v>100</v>
      </c>
      <c r="B425" s="37"/>
      <c r="C425" s="130"/>
      <c r="D425" s="20"/>
      <c r="E425" s="39"/>
      <c r="F425" s="21"/>
      <c r="G425" s="38"/>
      <c r="H425" s="40"/>
      <c r="I425" s="39"/>
      <c r="J425" s="21"/>
      <c r="K425" s="67"/>
    </row>
    <row r="426" spans="1:11" ht="24.6" customHeight="1">
      <c r="A426" s="7" t="s">
        <v>47</v>
      </c>
      <c r="B426" s="8"/>
      <c r="C426" s="119"/>
      <c r="D426" s="9"/>
      <c r="E426" s="2"/>
      <c r="F426" s="2"/>
      <c r="G426" s="8"/>
      <c r="H426" s="8"/>
      <c r="I426" s="2"/>
      <c r="J426" s="2"/>
      <c r="K426" s="9"/>
    </row>
    <row r="427" spans="1:11" s="5" customFormat="1" ht="24.6" customHeight="1">
      <c r="A427" s="71" t="s">
        <v>0</v>
      </c>
      <c r="B427" s="72" t="s">
        <v>1</v>
      </c>
      <c r="C427" s="76" t="s">
        <v>94</v>
      </c>
      <c r="D427" s="73"/>
      <c r="E427" s="74"/>
      <c r="F427" s="75"/>
      <c r="G427" s="76" t="s">
        <v>93</v>
      </c>
      <c r="H427" s="76"/>
      <c r="I427" s="74"/>
      <c r="J427" s="75"/>
      <c r="K427" s="77" t="s">
        <v>2</v>
      </c>
    </row>
    <row r="428" spans="1:11" s="5" customFormat="1" ht="24.6" customHeight="1">
      <c r="A428" s="78"/>
      <c r="B428" s="79"/>
      <c r="C428" s="120" t="s">
        <v>4</v>
      </c>
      <c r="D428" s="80" t="s">
        <v>5</v>
      </c>
      <c r="E428" s="81" t="s">
        <v>6</v>
      </c>
      <c r="F428" s="82" t="s">
        <v>3</v>
      </c>
      <c r="G428" s="83" t="s">
        <v>4</v>
      </c>
      <c r="H428" s="84" t="s">
        <v>5</v>
      </c>
      <c r="I428" s="81" t="s">
        <v>6</v>
      </c>
      <c r="J428" s="82" t="s">
        <v>3</v>
      </c>
      <c r="K428" s="85"/>
    </row>
    <row r="429" spans="1:11" s="5" customFormat="1" ht="24.6" customHeight="1">
      <c r="A429" s="141" t="s">
        <v>1125</v>
      </c>
      <c r="B429" s="376"/>
      <c r="C429" s="378"/>
      <c r="D429" s="379"/>
      <c r="E429" s="128"/>
      <c r="F429" s="21">
        <v>0</v>
      </c>
      <c r="G429" s="45"/>
      <c r="H429" s="15"/>
      <c r="I429" s="41"/>
      <c r="J429" s="16"/>
      <c r="K429" s="377"/>
    </row>
    <row r="430" spans="1:11" s="5" customFormat="1" ht="24.6" customHeight="1">
      <c r="A430" s="65" t="s">
        <v>234</v>
      </c>
      <c r="B430" s="376" t="s">
        <v>361</v>
      </c>
      <c r="C430" s="378">
        <v>924</v>
      </c>
      <c r="D430" s="379" t="s">
        <v>92</v>
      </c>
      <c r="E430" s="21"/>
      <c r="F430" s="21"/>
      <c r="G430" s="393"/>
      <c r="H430" s="394"/>
      <c r="I430" s="21"/>
      <c r="J430" s="21">
        <v>0</v>
      </c>
      <c r="K430" s="377"/>
    </row>
    <row r="431" spans="1:11" s="5" customFormat="1" ht="24.6" customHeight="1">
      <c r="A431" s="65" t="s">
        <v>116</v>
      </c>
      <c r="B431" s="376" t="s">
        <v>282</v>
      </c>
      <c r="C431" s="378">
        <v>121</v>
      </c>
      <c r="D431" s="379" t="s">
        <v>92</v>
      </c>
      <c r="E431" s="21"/>
      <c r="F431" s="21"/>
      <c r="G431" s="395"/>
      <c r="H431" s="394"/>
      <c r="I431" s="21"/>
      <c r="J431" s="21">
        <v>0</v>
      </c>
      <c r="K431" s="377"/>
    </row>
    <row r="432" spans="1:11" s="5" customFormat="1" ht="24.6" customHeight="1">
      <c r="A432" s="65" t="s">
        <v>487</v>
      </c>
      <c r="B432" s="376" t="s">
        <v>488</v>
      </c>
      <c r="C432" s="378">
        <v>209</v>
      </c>
      <c r="D432" s="379" t="s">
        <v>140</v>
      </c>
      <c r="E432" s="21"/>
      <c r="F432" s="21"/>
      <c r="G432" s="395"/>
      <c r="H432" s="394"/>
      <c r="I432" s="21"/>
      <c r="J432" s="21">
        <v>0</v>
      </c>
      <c r="K432" s="377"/>
    </row>
    <row r="433" spans="1:11" s="5" customFormat="1" ht="24.6" customHeight="1">
      <c r="A433" s="65" t="s">
        <v>487</v>
      </c>
      <c r="B433" s="376" t="s">
        <v>489</v>
      </c>
      <c r="C433" s="378">
        <v>96</v>
      </c>
      <c r="D433" s="379" t="s">
        <v>140</v>
      </c>
      <c r="E433" s="21"/>
      <c r="F433" s="21"/>
      <c r="G433" s="395"/>
      <c r="H433" s="394"/>
      <c r="I433" s="21"/>
      <c r="J433" s="21">
        <v>0</v>
      </c>
      <c r="K433" s="377"/>
    </row>
    <row r="434" spans="1:11" s="5" customFormat="1" ht="24.6" customHeight="1">
      <c r="A434" s="65" t="s">
        <v>259</v>
      </c>
      <c r="B434" s="376" t="s">
        <v>260</v>
      </c>
      <c r="C434" s="378">
        <v>9</v>
      </c>
      <c r="D434" s="379" t="s">
        <v>108</v>
      </c>
      <c r="E434" s="21"/>
      <c r="F434" s="21"/>
      <c r="G434" s="395"/>
      <c r="H434" s="394"/>
      <c r="I434" s="21"/>
      <c r="J434" s="21">
        <v>0</v>
      </c>
      <c r="K434" s="377"/>
    </row>
    <row r="435" spans="1:11" s="5" customFormat="1" ht="24.6" customHeight="1">
      <c r="A435" s="65" t="s">
        <v>235</v>
      </c>
      <c r="B435" s="376" t="s">
        <v>236</v>
      </c>
      <c r="C435" s="381">
        <v>23.4</v>
      </c>
      <c r="D435" s="379" t="s">
        <v>92</v>
      </c>
      <c r="E435" s="21"/>
      <c r="F435" s="21"/>
      <c r="G435" s="395"/>
      <c r="H435" s="394"/>
      <c r="I435" s="21"/>
      <c r="J435" s="21">
        <v>0</v>
      </c>
      <c r="K435" s="67"/>
    </row>
    <row r="436" spans="1:11" s="5" customFormat="1" ht="24.6" customHeight="1">
      <c r="A436" s="385" t="s">
        <v>250</v>
      </c>
      <c r="B436" s="376" t="s">
        <v>269</v>
      </c>
      <c r="C436" s="378">
        <v>2</v>
      </c>
      <c r="D436" s="379" t="s">
        <v>108</v>
      </c>
      <c r="E436" s="21"/>
      <c r="F436" s="21"/>
      <c r="G436" s="378"/>
      <c r="H436" s="379"/>
      <c r="I436" s="21"/>
      <c r="J436" s="21">
        <v>0</v>
      </c>
      <c r="K436" s="67"/>
    </row>
    <row r="437" spans="1:11" s="5" customFormat="1" ht="24.6" customHeight="1">
      <c r="A437" s="385"/>
      <c r="B437" s="376"/>
      <c r="C437" s="378"/>
      <c r="D437" s="379"/>
      <c r="E437" s="21"/>
      <c r="F437" s="21"/>
      <c r="G437" s="378"/>
      <c r="H437" s="379"/>
      <c r="I437" s="21"/>
      <c r="J437" s="21">
        <v>0</v>
      </c>
      <c r="K437" s="67"/>
    </row>
    <row r="438" spans="1:11" s="5" customFormat="1" ht="24.6" customHeight="1">
      <c r="A438" s="385"/>
      <c r="B438" s="376"/>
      <c r="C438" s="378"/>
      <c r="D438" s="379"/>
      <c r="E438" s="21"/>
      <c r="F438" s="21"/>
      <c r="G438" s="378"/>
      <c r="H438" s="379"/>
      <c r="I438" s="21"/>
      <c r="J438" s="21">
        <v>0</v>
      </c>
      <c r="K438" s="67"/>
    </row>
    <row r="439" spans="1:11" s="5" customFormat="1" ht="24.6" customHeight="1">
      <c r="A439" s="385"/>
      <c r="B439" s="376"/>
      <c r="C439" s="378"/>
      <c r="D439" s="379"/>
      <c r="E439" s="21"/>
      <c r="F439" s="21"/>
      <c r="G439" s="38"/>
      <c r="H439" s="40"/>
      <c r="I439" s="39"/>
      <c r="J439" s="39"/>
      <c r="K439" s="67"/>
    </row>
    <row r="440" spans="1:11" s="5" customFormat="1" ht="24.6" customHeight="1">
      <c r="A440" s="65"/>
      <c r="B440" s="376"/>
      <c r="C440" s="378"/>
      <c r="D440" s="379"/>
      <c r="E440" s="21"/>
      <c r="F440" s="21"/>
      <c r="G440" s="38"/>
      <c r="H440" s="40"/>
      <c r="I440" s="39"/>
      <c r="J440" s="39"/>
      <c r="K440" s="67"/>
    </row>
    <row r="441" spans="1:11" s="5" customFormat="1" ht="24.6" customHeight="1">
      <c r="A441" s="65"/>
      <c r="B441" s="376"/>
      <c r="C441" s="378"/>
      <c r="D441" s="379"/>
      <c r="E441" s="21"/>
      <c r="F441" s="21"/>
      <c r="G441" s="38"/>
      <c r="H441" s="40"/>
      <c r="I441" s="39"/>
      <c r="J441" s="39"/>
      <c r="K441" s="67"/>
    </row>
    <row r="442" spans="1:11" s="5" customFormat="1" ht="24.6" customHeight="1">
      <c r="A442" s="65"/>
      <c r="B442" s="376"/>
      <c r="C442" s="378"/>
      <c r="D442" s="379"/>
      <c r="E442" s="21"/>
      <c r="F442" s="21"/>
      <c r="G442" s="45"/>
      <c r="H442" s="15"/>
      <c r="I442" s="41"/>
      <c r="J442" s="16"/>
      <c r="K442" s="67"/>
    </row>
    <row r="443" spans="1:11" s="5" customFormat="1" ht="24.6" customHeight="1">
      <c r="A443" s="385"/>
      <c r="B443" s="386"/>
      <c r="C443" s="109"/>
      <c r="D443" s="379"/>
      <c r="E443" s="123"/>
      <c r="F443" s="21"/>
      <c r="G443" s="45"/>
      <c r="H443" s="15"/>
      <c r="I443" s="41"/>
      <c r="J443" s="16"/>
      <c r="K443" s="67"/>
    </row>
    <row r="444" spans="1:11" s="5" customFormat="1" ht="24.6" customHeight="1">
      <c r="A444" s="391"/>
      <c r="B444" s="386"/>
      <c r="C444" s="109"/>
      <c r="D444" s="379"/>
      <c r="E444" s="123"/>
      <c r="F444" s="21"/>
      <c r="G444" s="45"/>
      <c r="H444" s="15"/>
      <c r="I444" s="41"/>
      <c r="J444" s="16"/>
      <c r="K444" s="67"/>
    </row>
    <row r="445" spans="1:11" s="5" customFormat="1" ht="24.6" customHeight="1">
      <c r="A445" s="65"/>
      <c r="B445" s="376"/>
      <c r="C445" s="381"/>
      <c r="D445" s="379"/>
      <c r="E445" s="123"/>
      <c r="F445" s="21"/>
      <c r="G445" s="45"/>
      <c r="H445" s="15"/>
      <c r="I445" s="41"/>
      <c r="J445" s="16"/>
      <c r="K445" s="67"/>
    </row>
    <row r="446" spans="1:11" s="5" customFormat="1" ht="24.6" customHeight="1">
      <c r="A446" s="65"/>
      <c r="B446" s="376"/>
      <c r="C446" s="381"/>
      <c r="D446" s="379"/>
      <c r="E446" s="123"/>
      <c r="F446" s="21"/>
      <c r="G446" s="45"/>
      <c r="H446" s="15"/>
      <c r="I446" s="41"/>
      <c r="J446" s="16"/>
      <c r="K446" s="67"/>
    </row>
    <row r="447" spans="1:11" s="5" customFormat="1" ht="24.6" customHeight="1">
      <c r="A447" s="65"/>
      <c r="B447" s="376"/>
      <c r="C447" s="378"/>
      <c r="D447" s="379"/>
      <c r="E447" s="123"/>
      <c r="F447" s="21"/>
      <c r="G447" s="45"/>
      <c r="H447" s="15"/>
      <c r="I447" s="41"/>
      <c r="J447" s="16"/>
      <c r="K447" s="67"/>
    </row>
    <row r="448" spans="1:11" s="5" customFormat="1" ht="24.6" customHeight="1">
      <c r="A448" s="65"/>
      <c r="B448" s="376"/>
      <c r="C448" s="378"/>
      <c r="D448" s="379"/>
      <c r="E448" s="123"/>
      <c r="F448" s="21"/>
      <c r="G448" s="45"/>
      <c r="H448" s="15"/>
      <c r="I448" s="41"/>
      <c r="J448" s="16"/>
      <c r="K448" s="67"/>
    </row>
    <row r="449" spans="1:11" s="5" customFormat="1" ht="24.6" customHeight="1">
      <c r="A449" s="385"/>
      <c r="B449" s="376"/>
      <c r="C449" s="378"/>
      <c r="D449" s="379"/>
      <c r="E449" s="384"/>
      <c r="F449" s="21"/>
      <c r="G449" s="46"/>
      <c r="H449" s="40"/>
      <c r="I449" s="39"/>
      <c r="J449" s="21"/>
      <c r="K449" s="67"/>
    </row>
    <row r="450" spans="1:11" s="5" customFormat="1" ht="24.6" customHeight="1">
      <c r="A450" s="86" t="s">
        <v>100</v>
      </c>
      <c r="B450" s="37"/>
      <c r="C450" s="107"/>
      <c r="D450" s="20"/>
      <c r="E450" s="39"/>
      <c r="F450" s="21"/>
      <c r="G450" s="45"/>
      <c r="H450" s="15"/>
      <c r="I450" s="41"/>
      <c r="J450" s="21">
        <v>0</v>
      </c>
      <c r="K450" s="43"/>
    </row>
    <row r="451" spans="1:11" ht="24.6" customHeight="1">
      <c r="A451" s="7" t="s">
        <v>47</v>
      </c>
      <c r="B451" s="8"/>
      <c r="C451" s="119"/>
      <c r="D451" s="9"/>
      <c r="E451" s="2"/>
      <c r="F451" s="2"/>
      <c r="G451" s="8"/>
      <c r="H451" s="8"/>
      <c r="I451" s="2"/>
      <c r="J451" s="2"/>
      <c r="K451" s="9"/>
    </row>
    <row r="452" spans="1:11" s="5" customFormat="1" ht="24.6" customHeight="1">
      <c r="A452" s="71" t="s">
        <v>0</v>
      </c>
      <c r="B452" s="72" t="s">
        <v>1</v>
      </c>
      <c r="C452" s="76" t="s">
        <v>94</v>
      </c>
      <c r="D452" s="73"/>
      <c r="E452" s="74"/>
      <c r="F452" s="75"/>
      <c r="G452" s="76" t="s">
        <v>93</v>
      </c>
      <c r="H452" s="76"/>
      <c r="I452" s="74"/>
      <c r="J452" s="75"/>
      <c r="K452" s="77" t="s">
        <v>2</v>
      </c>
    </row>
    <row r="453" spans="1:11" s="5" customFormat="1" ht="24.6" customHeight="1">
      <c r="A453" s="78"/>
      <c r="B453" s="79"/>
      <c r="C453" s="120" t="s">
        <v>4</v>
      </c>
      <c r="D453" s="80" t="s">
        <v>5</v>
      </c>
      <c r="E453" s="81" t="s">
        <v>6</v>
      </c>
      <c r="F453" s="82" t="s">
        <v>3</v>
      </c>
      <c r="G453" s="83" t="s">
        <v>4</v>
      </c>
      <c r="H453" s="84" t="s">
        <v>5</v>
      </c>
      <c r="I453" s="81" t="s">
        <v>6</v>
      </c>
      <c r="J453" s="82" t="s">
        <v>3</v>
      </c>
      <c r="K453" s="85"/>
    </row>
    <row r="454" spans="1:11" s="5" customFormat="1" ht="24.6" customHeight="1">
      <c r="A454" s="141" t="s">
        <v>1126</v>
      </c>
      <c r="B454" s="376"/>
      <c r="C454" s="383"/>
      <c r="D454" s="379"/>
      <c r="E454" s="128"/>
      <c r="F454" s="21">
        <v>0</v>
      </c>
      <c r="G454" s="45"/>
      <c r="H454" s="15"/>
      <c r="I454" s="41"/>
      <c r="J454" s="16"/>
      <c r="K454" s="377"/>
    </row>
    <row r="455" spans="1:11" s="5" customFormat="1" ht="24.6" customHeight="1">
      <c r="A455" s="385" t="s">
        <v>237</v>
      </c>
      <c r="B455" s="376" t="s">
        <v>273</v>
      </c>
      <c r="C455" s="146">
        <v>7</v>
      </c>
      <c r="D455" s="379" t="s">
        <v>108</v>
      </c>
      <c r="E455" s="21"/>
      <c r="F455" s="21"/>
      <c r="G455" s="393"/>
      <c r="H455" s="394"/>
      <c r="I455" s="21"/>
      <c r="J455" s="21">
        <v>0</v>
      </c>
      <c r="K455" s="377"/>
    </row>
    <row r="456" spans="1:11" s="5" customFormat="1" ht="24.6" customHeight="1">
      <c r="A456" s="65" t="s">
        <v>238</v>
      </c>
      <c r="B456" s="376" t="s">
        <v>239</v>
      </c>
      <c r="C456" s="378">
        <v>53</v>
      </c>
      <c r="D456" s="379" t="s">
        <v>104</v>
      </c>
      <c r="E456" s="21"/>
      <c r="F456" s="21"/>
      <c r="G456" s="395"/>
      <c r="H456" s="394"/>
      <c r="I456" s="21"/>
      <c r="J456" s="21">
        <v>0</v>
      </c>
      <c r="K456" s="377"/>
    </row>
    <row r="457" spans="1:11" s="5" customFormat="1" ht="24.6" customHeight="1">
      <c r="A457" s="65" t="s">
        <v>252</v>
      </c>
      <c r="B457" s="376" t="s">
        <v>253</v>
      </c>
      <c r="C457" s="146">
        <v>2</v>
      </c>
      <c r="D457" s="379" t="s">
        <v>108</v>
      </c>
      <c r="E457" s="21"/>
      <c r="F457" s="21"/>
      <c r="G457" s="395"/>
      <c r="H457" s="394"/>
      <c r="I457" s="21"/>
      <c r="J457" s="21">
        <v>0</v>
      </c>
      <c r="K457" s="377"/>
    </row>
    <row r="458" spans="1:11" s="5" customFormat="1" ht="24.6" customHeight="1">
      <c r="A458" s="385" t="s">
        <v>275</v>
      </c>
      <c r="B458" s="376" t="s">
        <v>274</v>
      </c>
      <c r="C458" s="418">
        <v>369</v>
      </c>
      <c r="D458" s="379" t="s">
        <v>276</v>
      </c>
      <c r="E458" s="21"/>
      <c r="F458" s="21"/>
      <c r="G458" s="395"/>
      <c r="H458" s="394"/>
      <c r="I458" s="21"/>
      <c r="J458" s="21">
        <v>0</v>
      </c>
      <c r="K458" s="377"/>
    </row>
    <row r="459" spans="1:11" s="5" customFormat="1" ht="24.6" customHeight="1">
      <c r="A459" s="389"/>
      <c r="B459" s="376"/>
      <c r="C459" s="393"/>
      <c r="D459" s="394"/>
      <c r="E459" s="21"/>
      <c r="F459" s="21"/>
      <c r="G459" s="395"/>
      <c r="H459" s="394"/>
      <c r="I459" s="21"/>
      <c r="J459" s="21">
        <v>0</v>
      </c>
      <c r="K459" s="377"/>
    </row>
    <row r="460" spans="1:11" s="5" customFormat="1" ht="24.6" customHeight="1">
      <c r="A460" s="65"/>
      <c r="B460" s="376"/>
      <c r="C460" s="393"/>
      <c r="D460" s="394"/>
      <c r="E460" s="21"/>
      <c r="F460" s="21"/>
      <c r="G460" s="395"/>
      <c r="H460" s="394"/>
      <c r="I460" s="21"/>
      <c r="J460" s="21">
        <v>0</v>
      </c>
      <c r="K460" s="67"/>
    </row>
    <row r="461" spans="1:11" s="5" customFormat="1" ht="24.6" customHeight="1">
      <c r="A461" s="65"/>
      <c r="B461" s="376"/>
      <c r="C461" s="378"/>
      <c r="D461" s="379"/>
      <c r="E461" s="21"/>
      <c r="F461" s="21"/>
      <c r="G461" s="378"/>
      <c r="H461" s="379"/>
      <c r="I461" s="21"/>
      <c r="J461" s="21">
        <v>0</v>
      </c>
      <c r="K461" s="67"/>
    </row>
    <row r="462" spans="1:11" s="5" customFormat="1" ht="24.6" customHeight="1">
      <c r="A462" s="65"/>
      <c r="B462" s="376"/>
      <c r="C462" s="378"/>
      <c r="D462" s="379"/>
      <c r="E462" s="21"/>
      <c r="F462" s="21"/>
      <c r="G462" s="378"/>
      <c r="H462" s="379"/>
      <c r="I462" s="21"/>
      <c r="J462" s="21">
        <v>0</v>
      </c>
      <c r="K462" s="67"/>
    </row>
    <row r="463" spans="1:11" s="5" customFormat="1" ht="24.6" customHeight="1">
      <c r="A463" s="389"/>
      <c r="B463" s="386"/>
      <c r="C463" s="378"/>
      <c r="D463" s="379"/>
      <c r="E463" s="21"/>
      <c r="F463" s="21"/>
      <c r="G463" s="378"/>
      <c r="H463" s="379"/>
      <c r="I463" s="21"/>
      <c r="J463" s="21">
        <v>0</v>
      </c>
      <c r="K463" s="67"/>
    </row>
    <row r="464" spans="1:11" s="5" customFormat="1" ht="24.6" customHeight="1">
      <c r="A464" s="400"/>
      <c r="B464" s="386"/>
      <c r="C464" s="378"/>
      <c r="D464" s="379"/>
      <c r="E464" s="21"/>
      <c r="F464" s="21"/>
      <c r="G464" s="38"/>
      <c r="H464" s="40"/>
      <c r="I464" s="39"/>
      <c r="J464" s="39"/>
      <c r="K464" s="67"/>
    </row>
    <row r="465" spans="1:11" s="5" customFormat="1" ht="24.6" customHeight="1">
      <c r="A465" s="65"/>
      <c r="B465" s="376"/>
      <c r="C465" s="381"/>
      <c r="D465" s="379"/>
      <c r="E465" s="21"/>
      <c r="F465" s="21"/>
      <c r="G465" s="38"/>
      <c r="H465" s="40"/>
      <c r="I465" s="39"/>
      <c r="J465" s="39"/>
      <c r="K465" s="67"/>
    </row>
    <row r="466" spans="1:11" s="5" customFormat="1" ht="24.6" customHeight="1">
      <c r="A466" s="65"/>
      <c r="B466" s="376"/>
      <c r="C466" s="381"/>
      <c r="D466" s="379"/>
      <c r="E466" s="21"/>
      <c r="F466" s="21">
        <v>0</v>
      </c>
      <c r="G466" s="38"/>
      <c r="H466" s="40"/>
      <c r="I466" s="39"/>
      <c r="J466" s="39"/>
      <c r="K466" s="67"/>
    </row>
    <row r="467" spans="1:11" s="5" customFormat="1" ht="24.6" customHeight="1">
      <c r="A467" s="65"/>
      <c r="B467" s="376"/>
      <c r="C467" s="378"/>
      <c r="D467" s="379"/>
      <c r="E467" s="21"/>
      <c r="F467" s="21">
        <v>0</v>
      </c>
      <c r="G467" s="45"/>
      <c r="H467" s="15"/>
      <c r="I467" s="41"/>
      <c r="J467" s="16"/>
      <c r="K467" s="67"/>
    </row>
    <row r="468" spans="1:11" s="5" customFormat="1" ht="24.6" customHeight="1">
      <c r="A468" s="65"/>
      <c r="B468" s="376"/>
      <c r="C468" s="378"/>
      <c r="D468" s="379"/>
      <c r="E468" s="123"/>
      <c r="F468" s="21">
        <v>0</v>
      </c>
      <c r="G468" s="45"/>
      <c r="H468" s="15"/>
      <c r="I468" s="41"/>
      <c r="J468" s="16"/>
      <c r="K468" s="67"/>
    </row>
    <row r="469" spans="1:11" s="5" customFormat="1" ht="24.6" customHeight="1">
      <c r="A469" s="385"/>
      <c r="B469" s="376"/>
      <c r="C469" s="378"/>
      <c r="D469" s="379"/>
      <c r="E469" s="123"/>
      <c r="F469" s="21">
        <v>0</v>
      </c>
      <c r="G469" s="45"/>
      <c r="H469" s="15"/>
      <c r="I469" s="41"/>
      <c r="J469" s="16"/>
      <c r="K469" s="67"/>
    </row>
    <row r="470" spans="1:11" s="5" customFormat="1" ht="24.6" customHeight="1">
      <c r="A470" s="385"/>
      <c r="B470" s="376"/>
      <c r="C470" s="378"/>
      <c r="D470" s="379"/>
      <c r="E470" s="123"/>
      <c r="F470" s="21">
        <v>0</v>
      </c>
      <c r="G470" s="45"/>
      <c r="H470" s="15"/>
      <c r="I470" s="41"/>
      <c r="J470" s="16"/>
      <c r="K470" s="67"/>
    </row>
    <row r="471" spans="1:11" s="5" customFormat="1" ht="24.6" customHeight="1">
      <c r="A471" s="65"/>
      <c r="B471" s="376"/>
      <c r="C471" s="378"/>
      <c r="D471" s="379"/>
      <c r="E471" s="123"/>
      <c r="F471" s="21">
        <v>0</v>
      </c>
      <c r="G471" s="45"/>
      <c r="H471" s="15"/>
      <c r="I471" s="41"/>
      <c r="J471" s="16"/>
      <c r="K471" s="67"/>
    </row>
    <row r="472" spans="1:11" s="5" customFormat="1" ht="24.6" customHeight="1">
      <c r="A472" s="402"/>
      <c r="B472" s="37"/>
      <c r="C472" s="109"/>
      <c r="D472" s="20"/>
      <c r="E472" s="123"/>
      <c r="F472" s="21"/>
      <c r="G472" s="45"/>
      <c r="H472" s="15"/>
      <c r="I472" s="41"/>
      <c r="J472" s="16"/>
      <c r="K472" s="67"/>
    </row>
    <row r="473" spans="1:11" s="5" customFormat="1" ht="24.6" customHeight="1">
      <c r="A473" s="402"/>
      <c r="B473" s="37"/>
      <c r="C473" s="109"/>
      <c r="D473" s="20"/>
      <c r="E473" s="123"/>
      <c r="F473" s="21"/>
      <c r="G473" s="45"/>
      <c r="H473" s="15"/>
      <c r="I473" s="41"/>
      <c r="J473" s="16"/>
      <c r="K473" s="67"/>
    </row>
    <row r="474" spans="1:11" s="5" customFormat="1" ht="24.6" customHeight="1">
      <c r="A474" s="66"/>
      <c r="B474" s="386"/>
      <c r="C474" s="383"/>
      <c r="D474" s="387"/>
      <c r="E474" s="384"/>
      <c r="F474" s="21">
        <v>0</v>
      </c>
      <c r="G474" s="46"/>
      <c r="H474" s="40"/>
      <c r="I474" s="39"/>
      <c r="J474" s="21"/>
      <c r="K474" s="67"/>
    </row>
    <row r="475" spans="1:11" s="5" customFormat="1" ht="24.6" customHeight="1">
      <c r="A475" s="86" t="s">
        <v>100</v>
      </c>
      <c r="B475" s="37"/>
      <c r="C475" s="107"/>
      <c r="D475" s="20"/>
      <c r="E475" s="39"/>
      <c r="F475" s="21"/>
      <c r="G475" s="45"/>
      <c r="H475" s="15"/>
      <c r="I475" s="41"/>
      <c r="J475" s="127">
        <v>0</v>
      </c>
      <c r="K475" s="43"/>
    </row>
    <row r="476" spans="1:11" ht="24.6" customHeight="1">
      <c r="A476" s="7" t="s">
        <v>47</v>
      </c>
      <c r="B476" s="8"/>
      <c r="C476" s="119"/>
      <c r="D476" s="9"/>
      <c r="E476" s="2"/>
      <c r="F476" s="2"/>
      <c r="G476" s="8"/>
      <c r="H476" s="8"/>
      <c r="I476" s="2"/>
      <c r="J476" s="2"/>
      <c r="K476" s="9"/>
    </row>
    <row r="477" spans="1:11" s="5" customFormat="1" ht="24.6" customHeight="1">
      <c r="A477" s="71" t="s">
        <v>0</v>
      </c>
      <c r="B477" s="72" t="s">
        <v>1</v>
      </c>
      <c r="C477" s="76" t="s">
        <v>94</v>
      </c>
      <c r="D477" s="73"/>
      <c r="E477" s="74"/>
      <c r="F477" s="75"/>
      <c r="G477" s="76" t="s">
        <v>93</v>
      </c>
      <c r="H477" s="76"/>
      <c r="I477" s="74"/>
      <c r="J477" s="75"/>
      <c r="K477" s="77" t="s">
        <v>2</v>
      </c>
    </row>
    <row r="478" spans="1:11" s="5" customFormat="1" ht="24.6" customHeight="1">
      <c r="A478" s="78"/>
      <c r="B478" s="79"/>
      <c r="C478" s="120" t="s">
        <v>4</v>
      </c>
      <c r="D478" s="80" t="s">
        <v>5</v>
      </c>
      <c r="E478" s="81" t="s">
        <v>6</v>
      </c>
      <c r="F478" s="82" t="s">
        <v>3</v>
      </c>
      <c r="G478" s="83" t="s">
        <v>4</v>
      </c>
      <c r="H478" s="84" t="s">
        <v>5</v>
      </c>
      <c r="I478" s="81" t="s">
        <v>6</v>
      </c>
      <c r="J478" s="82" t="s">
        <v>3</v>
      </c>
      <c r="K478" s="85"/>
    </row>
    <row r="479" spans="1:11" s="5" customFormat="1" ht="24.6" customHeight="1">
      <c r="A479" s="141" t="s">
        <v>1127</v>
      </c>
      <c r="B479" s="376"/>
      <c r="C479" s="381"/>
      <c r="D479" s="379"/>
      <c r="E479" s="128"/>
      <c r="F479" s="21">
        <v>0</v>
      </c>
      <c r="G479" s="45"/>
      <c r="H479" s="15"/>
      <c r="I479" s="41"/>
      <c r="J479" s="16"/>
      <c r="K479" s="377"/>
    </row>
    <row r="480" spans="1:11" s="5" customFormat="1" ht="24.6" customHeight="1">
      <c r="A480" s="385" t="s">
        <v>240</v>
      </c>
      <c r="B480" s="376" t="s">
        <v>243</v>
      </c>
      <c r="C480" s="378">
        <v>185</v>
      </c>
      <c r="D480" s="379" t="s">
        <v>140</v>
      </c>
      <c r="E480" s="21"/>
      <c r="F480" s="21"/>
      <c r="G480" s="393"/>
      <c r="H480" s="394"/>
      <c r="I480" s="21"/>
      <c r="J480" s="21">
        <v>0</v>
      </c>
      <c r="K480" s="377"/>
    </row>
    <row r="481" spans="1:11" s="5" customFormat="1" ht="24.6" customHeight="1">
      <c r="A481" s="65" t="s">
        <v>241</v>
      </c>
      <c r="B481" s="376" t="s">
        <v>242</v>
      </c>
      <c r="C481" s="378">
        <v>178</v>
      </c>
      <c r="D481" s="379" t="s">
        <v>140</v>
      </c>
      <c r="E481" s="21"/>
      <c r="F481" s="21"/>
      <c r="G481" s="395"/>
      <c r="H481" s="394"/>
      <c r="I481" s="21"/>
      <c r="J481" s="21">
        <v>0</v>
      </c>
      <c r="K481" s="377"/>
    </row>
    <row r="482" spans="1:11" s="5" customFormat="1" ht="24.6" customHeight="1">
      <c r="A482" s="65" t="s">
        <v>116</v>
      </c>
      <c r="B482" s="376" t="s">
        <v>244</v>
      </c>
      <c r="C482" s="378">
        <v>8</v>
      </c>
      <c r="D482" s="379" t="s">
        <v>108</v>
      </c>
      <c r="E482" s="21"/>
      <c r="F482" s="21"/>
      <c r="G482" s="395"/>
      <c r="H482" s="394"/>
      <c r="I482" s="21"/>
      <c r="J482" s="21">
        <v>0</v>
      </c>
      <c r="K482" s="377"/>
    </row>
    <row r="483" spans="1:11" s="5" customFormat="1" ht="24.6" customHeight="1">
      <c r="A483" s="389" t="s">
        <v>1028</v>
      </c>
      <c r="B483" s="386" t="s">
        <v>793</v>
      </c>
      <c r="C483" s="170">
        <v>1.6</v>
      </c>
      <c r="D483" s="379" t="s">
        <v>426</v>
      </c>
      <c r="E483" s="21"/>
      <c r="F483" s="21"/>
      <c r="G483" s="395"/>
      <c r="H483" s="394"/>
      <c r="I483" s="21"/>
      <c r="J483" s="21">
        <v>0</v>
      </c>
      <c r="K483" s="377"/>
    </row>
    <row r="484" spans="1:11" s="5" customFormat="1" ht="24.6" customHeight="1">
      <c r="A484" s="389" t="s">
        <v>725</v>
      </c>
      <c r="B484" s="386" t="s">
        <v>793</v>
      </c>
      <c r="C484" s="170">
        <v>1.6</v>
      </c>
      <c r="D484" s="379" t="s">
        <v>426</v>
      </c>
      <c r="E484" s="21"/>
      <c r="F484" s="21"/>
      <c r="G484" s="395"/>
      <c r="H484" s="394"/>
      <c r="I484" s="21"/>
      <c r="J484" s="21">
        <v>0</v>
      </c>
      <c r="K484" s="67"/>
    </row>
    <row r="485" spans="1:11" s="5" customFormat="1" ht="24.6" customHeight="1">
      <c r="A485" s="385"/>
      <c r="B485" s="386"/>
      <c r="C485" s="378"/>
      <c r="D485" s="379"/>
      <c r="E485" s="21"/>
      <c r="F485" s="21"/>
      <c r="G485" s="378"/>
      <c r="H485" s="379"/>
      <c r="I485" s="21"/>
      <c r="J485" s="21">
        <v>0</v>
      </c>
      <c r="K485" s="67"/>
    </row>
    <row r="486" spans="1:11" s="5" customFormat="1" ht="24.6" customHeight="1">
      <c r="A486" s="385"/>
      <c r="B486" s="386"/>
      <c r="C486" s="378"/>
      <c r="D486" s="379"/>
      <c r="E486" s="21"/>
      <c r="F486" s="21"/>
      <c r="G486" s="378"/>
      <c r="H486" s="379"/>
      <c r="I486" s="21"/>
      <c r="J486" s="21">
        <v>0</v>
      </c>
      <c r="K486" s="67"/>
    </row>
    <row r="487" spans="1:11" s="5" customFormat="1" ht="24.6" customHeight="1">
      <c r="A487" s="65"/>
      <c r="B487" s="376"/>
      <c r="C487" s="381"/>
      <c r="D487" s="379"/>
      <c r="E487" s="21"/>
      <c r="F487" s="21"/>
      <c r="G487" s="378"/>
      <c r="H487" s="379"/>
      <c r="I487" s="21"/>
      <c r="J487" s="21">
        <v>0</v>
      </c>
      <c r="K487" s="67"/>
    </row>
    <row r="488" spans="1:11" s="5" customFormat="1" ht="24.6" customHeight="1">
      <c r="A488" s="65"/>
      <c r="B488" s="386"/>
      <c r="C488" s="381"/>
      <c r="D488" s="379"/>
      <c r="E488" s="21"/>
      <c r="F488" s="21"/>
      <c r="G488" s="38"/>
      <c r="H488" s="40"/>
      <c r="I488" s="39"/>
      <c r="J488" s="39"/>
      <c r="K488" s="67"/>
    </row>
    <row r="489" spans="1:11" s="5" customFormat="1" ht="24.6" customHeight="1">
      <c r="A489" s="65"/>
      <c r="B489" s="376"/>
      <c r="C489" s="381"/>
      <c r="D489" s="379"/>
      <c r="E489" s="21"/>
      <c r="F489" s="21"/>
      <c r="G489" s="38"/>
      <c r="H489" s="40"/>
      <c r="I489" s="39"/>
      <c r="J489" s="39"/>
      <c r="K489" s="67"/>
    </row>
    <row r="490" spans="1:11" s="5" customFormat="1" ht="24.6" customHeight="1">
      <c r="A490" s="65"/>
      <c r="B490" s="376"/>
      <c r="C490" s="381"/>
      <c r="D490" s="379"/>
      <c r="E490" s="21"/>
      <c r="F490" s="21"/>
      <c r="G490" s="38"/>
      <c r="H490" s="40"/>
      <c r="I490" s="39"/>
      <c r="J490" s="39"/>
      <c r="K490" s="67"/>
    </row>
    <row r="491" spans="1:11" s="5" customFormat="1" ht="24.6" customHeight="1">
      <c r="A491" s="65"/>
      <c r="B491" s="376"/>
      <c r="C491" s="378"/>
      <c r="D491" s="379"/>
      <c r="E491" s="21"/>
      <c r="F491" s="21"/>
      <c r="G491" s="45"/>
      <c r="H491" s="15"/>
      <c r="I491" s="41"/>
      <c r="J491" s="16"/>
      <c r="K491" s="67"/>
    </row>
    <row r="492" spans="1:11" s="5" customFormat="1" ht="24.6" customHeight="1">
      <c r="A492" s="385"/>
      <c r="B492" s="386"/>
      <c r="C492" s="383"/>
      <c r="D492" s="394"/>
      <c r="E492" s="123"/>
      <c r="F492" s="21"/>
      <c r="G492" s="45"/>
      <c r="H492" s="15"/>
      <c r="I492" s="41"/>
      <c r="J492" s="16"/>
      <c r="K492" s="67"/>
    </row>
    <row r="493" spans="1:11" s="5" customFormat="1" ht="24.6" customHeight="1">
      <c r="A493" s="385"/>
      <c r="B493" s="386"/>
      <c r="C493" s="383"/>
      <c r="D493" s="394"/>
      <c r="E493" s="123"/>
      <c r="F493" s="21"/>
      <c r="G493" s="45"/>
      <c r="H493" s="15"/>
      <c r="I493" s="41"/>
      <c r="J493" s="16"/>
      <c r="K493" s="67"/>
    </row>
    <row r="494" spans="1:11" s="5" customFormat="1" ht="24.6" customHeight="1">
      <c r="A494" s="65"/>
      <c r="B494" s="386"/>
      <c r="C494" s="381"/>
      <c r="D494" s="379"/>
      <c r="E494" s="123"/>
      <c r="F494" s="21"/>
      <c r="G494" s="45"/>
      <c r="H494" s="15"/>
      <c r="I494" s="41"/>
      <c r="J494" s="16"/>
      <c r="K494" s="67"/>
    </row>
    <row r="495" spans="1:11" s="5" customFormat="1" ht="24.6" customHeight="1">
      <c r="A495" s="65"/>
      <c r="B495" s="376"/>
      <c r="C495" s="381"/>
      <c r="D495" s="379"/>
      <c r="E495" s="123"/>
      <c r="F495" s="21"/>
      <c r="G495" s="45"/>
      <c r="H495" s="15"/>
      <c r="I495" s="41"/>
      <c r="J495" s="16"/>
      <c r="K495" s="67"/>
    </row>
    <row r="496" spans="1:11" s="5" customFormat="1" ht="24.6" customHeight="1">
      <c r="A496" s="65"/>
      <c r="B496" s="376"/>
      <c r="C496" s="381"/>
      <c r="D496" s="379"/>
      <c r="E496" s="123"/>
      <c r="F496" s="21"/>
      <c r="G496" s="45"/>
      <c r="H496" s="15"/>
      <c r="I496" s="41"/>
      <c r="J496" s="16"/>
      <c r="K496" s="67"/>
    </row>
    <row r="497" spans="1:11" s="5" customFormat="1" ht="24.6" customHeight="1">
      <c r="A497" s="65"/>
      <c r="B497" s="376"/>
      <c r="C497" s="378"/>
      <c r="D497" s="379"/>
      <c r="E497" s="123"/>
      <c r="F497" s="21"/>
      <c r="G497" s="45"/>
      <c r="H497" s="15"/>
      <c r="I497" s="41"/>
      <c r="J497" s="16"/>
      <c r="K497" s="67"/>
    </row>
    <row r="498" spans="1:11" s="5" customFormat="1" ht="24.6" customHeight="1">
      <c r="A498" s="65"/>
      <c r="B498" s="376"/>
      <c r="C498" s="378"/>
      <c r="D498" s="379"/>
      <c r="E498" s="123"/>
      <c r="F498" s="21"/>
      <c r="G498" s="45"/>
      <c r="H498" s="15"/>
      <c r="I498" s="41"/>
      <c r="J498" s="16"/>
      <c r="K498" s="67"/>
    </row>
    <row r="499" spans="1:11" s="5" customFormat="1" ht="24.6" customHeight="1">
      <c r="A499" s="65"/>
      <c r="B499" s="376"/>
      <c r="C499" s="378"/>
      <c r="D499" s="379"/>
      <c r="E499" s="384"/>
      <c r="F499" s="21">
        <v>0</v>
      </c>
      <c r="G499" s="46"/>
      <c r="H499" s="40"/>
      <c r="I499" s="39"/>
      <c r="J499" s="21"/>
      <c r="K499" s="67"/>
    </row>
    <row r="500" spans="1:11" s="5" customFormat="1" ht="24.6" customHeight="1">
      <c r="A500" s="86" t="s">
        <v>100</v>
      </c>
      <c r="B500" s="376"/>
      <c r="C500" s="378"/>
      <c r="D500" s="379"/>
      <c r="E500" s="39"/>
      <c r="F500" s="21"/>
      <c r="G500" s="45"/>
      <c r="H500" s="15"/>
      <c r="I500" s="41"/>
      <c r="J500" s="21">
        <v>0</v>
      </c>
      <c r="K500" s="43"/>
    </row>
    <row r="501" spans="1:11" ht="24.6" customHeight="1">
      <c r="A501" s="7" t="s">
        <v>47</v>
      </c>
      <c r="B501" s="8"/>
      <c r="C501" s="119"/>
      <c r="D501" s="9"/>
      <c r="E501" s="2"/>
      <c r="F501" s="2"/>
      <c r="G501" s="8"/>
      <c r="H501" s="8"/>
      <c r="I501" s="2"/>
      <c r="J501" s="2"/>
      <c r="K501" s="9"/>
    </row>
    <row r="502" spans="1:11" s="5" customFormat="1" ht="24.6" customHeight="1">
      <c r="A502" s="71" t="s">
        <v>0</v>
      </c>
      <c r="B502" s="72" t="s">
        <v>1</v>
      </c>
      <c r="C502" s="76" t="s">
        <v>94</v>
      </c>
      <c r="D502" s="73"/>
      <c r="E502" s="74"/>
      <c r="F502" s="75"/>
      <c r="G502" s="76" t="s">
        <v>93</v>
      </c>
      <c r="H502" s="76"/>
      <c r="I502" s="74"/>
      <c r="J502" s="75"/>
      <c r="K502" s="77" t="s">
        <v>2</v>
      </c>
    </row>
    <row r="503" spans="1:11" s="5" customFormat="1" ht="24.6" customHeight="1">
      <c r="A503" s="78"/>
      <c r="B503" s="79"/>
      <c r="C503" s="120" t="s">
        <v>4</v>
      </c>
      <c r="D503" s="80" t="s">
        <v>5</v>
      </c>
      <c r="E503" s="81" t="s">
        <v>6</v>
      </c>
      <c r="F503" s="82" t="s">
        <v>3</v>
      </c>
      <c r="G503" s="83" t="s">
        <v>4</v>
      </c>
      <c r="H503" s="84" t="s">
        <v>5</v>
      </c>
      <c r="I503" s="81" t="s">
        <v>6</v>
      </c>
      <c r="J503" s="82" t="s">
        <v>3</v>
      </c>
      <c r="K503" s="85"/>
    </row>
    <row r="504" spans="1:11" s="5" customFormat="1" ht="24.6" customHeight="1">
      <c r="A504" s="141" t="s">
        <v>1133</v>
      </c>
      <c r="B504" s="376"/>
      <c r="C504" s="378"/>
      <c r="D504" s="379"/>
      <c r="E504" s="380"/>
      <c r="F504" s="124"/>
      <c r="G504" s="378"/>
      <c r="H504" s="379"/>
      <c r="I504" s="125"/>
      <c r="J504" s="124">
        <v>0</v>
      </c>
      <c r="K504" s="377"/>
    </row>
    <row r="505" spans="1:11" s="5" customFormat="1" ht="24.6" customHeight="1">
      <c r="A505" s="65" t="s">
        <v>1128</v>
      </c>
      <c r="B505" s="376"/>
      <c r="C505" s="378">
        <v>1</v>
      </c>
      <c r="D505" s="379" t="s">
        <v>7</v>
      </c>
      <c r="E505" s="380"/>
      <c r="F505" s="124"/>
      <c r="G505" s="381"/>
      <c r="H505" s="379"/>
      <c r="I505" s="380"/>
      <c r="J505" s="124">
        <v>0</v>
      </c>
      <c r="K505" s="377"/>
    </row>
    <row r="506" spans="1:11" s="5" customFormat="1" ht="24.6" customHeight="1">
      <c r="A506" s="65" t="s">
        <v>1129</v>
      </c>
      <c r="B506" s="376"/>
      <c r="C506" s="378">
        <v>1</v>
      </c>
      <c r="D506" s="379" t="s">
        <v>7</v>
      </c>
      <c r="E506" s="380"/>
      <c r="F506" s="124"/>
      <c r="G506" s="381"/>
      <c r="H506" s="379"/>
      <c r="I506" s="380"/>
      <c r="J506" s="124">
        <v>0</v>
      </c>
      <c r="K506" s="377"/>
    </row>
    <row r="507" spans="1:11" s="5" customFormat="1" ht="24.6" customHeight="1">
      <c r="A507" s="65" t="s">
        <v>1130</v>
      </c>
      <c r="B507" s="376"/>
      <c r="C507" s="378">
        <v>1</v>
      </c>
      <c r="D507" s="379" t="s">
        <v>7</v>
      </c>
      <c r="E507" s="380"/>
      <c r="F507" s="124"/>
      <c r="G507" s="381"/>
      <c r="H507" s="379"/>
      <c r="I507" s="380"/>
      <c r="J507" s="124">
        <v>0</v>
      </c>
      <c r="K507" s="377"/>
    </row>
    <row r="508" spans="1:11" s="5" customFormat="1" ht="24.6" customHeight="1">
      <c r="A508" s="65" t="s">
        <v>1131</v>
      </c>
      <c r="B508" s="376"/>
      <c r="C508" s="378">
        <v>1</v>
      </c>
      <c r="D508" s="379" t="s">
        <v>7</v>
      </c>
      <c r="E508" s="380"/>
      <c r="F508" s="21"/>
      <c r="G508" s="42"/>
      <c r="H508" s="15"/>
      <c r="I508" s="41"/>
      <c r="J508" s="21">
        <v>0</v>
      </c>
      <c r="K508" s="377"/>
    </row>
    <row r="509" spans="1:11" s="5" customFormat="1" ht="24.6" customHeight="1">
      <c r="A509" s="141"/>
      <c r="B509" s="376"/>
      <c r="C509" s="378"/>
      <c r="D509" s="379"/>
      <c r="E509" s="380"/>
      <c r="F509" s="21"/>
      <c r="G509" s="42"/>
      <c r="H509" s="15"/>
      <c r="I509" s="41"/>
      <c r="J509" s="21"/>
      <c r="K509" s="377"/>
    </row>
    <row r="510" spans="1:11" s="5" customFormat="1" ht="24.6" customHeight="1">
      <c r="A510" s="65"/>
      <c r="B510" s="376"/>
      <c r="C510" s="381"/>
      <c r="D510" s="379"/>
      <c r="E510" s="382"/>
      <c r="F510" s="21">
        <v>0</v>
      </c>
      <c r="G510" s="42"/>
      <c r="H510" s="15"/>
      <c r="I510" s="41"/>
      <c r="J510" s="21">
        <v>0</v>
      </c>
      <c r="K510" s="377"/>
    </row>
    <row r="511" spans="1:11" s="5" customFormat="1" ht="24.6" customHeight="1">
      <c r="A511" s="65"/>
      <c r="B511" s="376"/>
      <c r="C511" s="381"/>
      <c r="D511" s="379"/>
      <c r="E511" s="382"/>
      <c r="F511" s="21">
        <v>0</v>
      </c>
      <c r="G511" s="42"/>
      <c r="H511" s="15"/>
      <c r="I511" s="41"/>
      <c r="J511" s="21">
        <v>0</v>
      </c>
      <c r="K511" s="377"/>
    </row>
    <row r="512" spans="1:11" s="5" customFormat="1" ht="24.6" customHeight="1">
      <c r="A512" s="65"/>
      <c r="B512" s="376"/>
      <c r="C512" s="381"/>
      <c r="D512" s="379"/>
      <c r="E512" s="382"/>
      <c r="F512" s="21">
        <v>0</v>
      </c>
      <c r="G512" s="42"/>
      <c r="H512" s="15"/>
      <c r="I512" s="41"/>
      <c r="J512" s="21">
        <v>0</v>
      </c>
      <c r="K512" s="377"/>
    </row>
    <row r="513" spans="1:11" s="5" customFormat="1" ht="24.6" customHeight="1">
      <c r="A513" s="65"/>
      <c r="B513" s="376"/>
      <c r="C513" s="381"/>
      <c r="D513" s="379"/>
      <c r="E513" s="382"/>
      <c r="F513" s="21">
        <v>0</v>
      </c>
      <c r="G513" s="42"/>
      <c r="H513" s="15"/>
      <c r="I513" s="41"/>
      <c r="J513" s="21">
        <v>0</v>
      </c>
      <c r="K513" s="377"/>
    </row>
    <row r="514" spans="1:11" s="5" customFormat="1" ht="24.6" customHeight="1">
      <c r="A514" s="65"/>
      <c r="B514" s="376"/>
      <c r="C514" s="381"/>
      <c r="D514" s="379"/>
      <c r="E514" s="380"/>
      <c r="F514" s="21">
        <v>0</v>
      </c>
      <c r="G514" s="38"/>
      <c r="H514" s="40"/>
      <c r="I514" s="39"/>
      <c r="J514" s="21">
        <v>0</v>
      </c>
      <c r="K514" s="377"/>
    </row>
    <row r="515" spans="1:11" s="5" customFormat="1" ht="24.6" customHeight="1">
      <c r="A515" s="65"/>
      <c r="B515" s="376"/>
      <c r="C515" s="383"/>
      <c r="D515" s="379"/>
      <c r="E515" s="384"/>
      <c r="F515" s="21">
        <v>0</v>
      </c>
      <c r="G515" s="42"/>
      <c r="H515" s="15"/>
      <c r="I515" s="41"/>
      <c r="J515" s="21">
        <v>0</v>
      </c>
      <c r="K515" s="377"/>
    </row>
    <row r="516" spans="1:11" s="5" customFormat="1" ht="24.6" customHeight="1">
      <c r="A516" s="65"/>
      <c r="B516" s="376"/>
      <c r="C516" s="381"/>
      <c r="D516" s="379"/>
      <c r="E516" s="382"/>
      <c r="F516" s="21">
        <v>0</v>
      </c>
      <c r="G516" s="42"/>
      <c r="H516" s="15"/>
      <c r="I516" s="41"/>
      <c r="J516" s="21">
        <v>0</v>
      </c>
      <c r="K516" s="377"/>
    </row>
    <row r="517" spans="1:11" s="5" customFormat="1" ht="24.6" customHeight="1">
      <c r="A517" s="389"/>
      <c r="B517" s="376"/>
      <c r="C517" s="381"/>
      <c r="D517" s="379"/>
      <c r="E517" s="382"/>
      <c r="F517" s="21">
        <v>0</v>
      </c>
      <c r="G517" s="42"/>
      <c r="H517" s="15"/>
      <c r="I517" s="41"/>
      <c r="J517" s="21">
        <v>0</v>
      </c>
      <c r="K517" s="377"/>
    </row>
    <row r="518" spans="1:11" s="5" customFormat="1" ht="24.6" customHeight="1">
      <c r="A518" s="385"/>
      <c r="B518" s="376"/>
      <c r="C518" s="381"/>
      <c r="D518" s="379"/>
      <c r="E518" s="382"/>
      <c r="F518" s="21">
        <v>0</v>
      </c>
      <c r="G518" s="42"/>
      <c r="H518" s="15"/>
      <c r="I518" s="41"/>
      <c r="J518" s="21">
        <v>0</v>
      </c>
      <c r="K518" s="377"/>
    </row>
    <row r="519" spans="1:11" s="5" customFormat="1" ht="24.6" customHeight="1">
      <c r="A519" s="385"/>
      <c r="B519" s="376"/>
      <c r="C519" s="381"/>
      <c r="D519" s="379"/>
      <c r="E519" s="380"/>
      <c r="F519" s="21">
        <v>0</v>
      </c>
      <c r="G519" s="38"/>
      <c r="H519" s="40"/>
      <c r="I519" s="39"/>
      <c r="J519" s="21">
        <v>0</v>
      </c>
      <c r="K519" s="377"/>
    </row>
    <row r="520" spans="1:11" s="5" customFormat="1" ht="24.6" customHeight="1">
      <c r="A520" s="385"/>
      <c r="B520" s="386"/>
      <c r="C520" s="383"/>
      <c r="D520" s="387"/>
      <c r="E520" s="384"/>
      <c r="F520" s="21">
        <v>0</v>
      </c>
      <c r="G520" s="38"/>
      <c r="H520" s="40"/>
      <c r="I520" s="39"/>
      <c r="J520" s="21">
        <v>0</v>
      </c>
      <c r="K520" s="377"/>
    </row>
    <row r="521" spans="1:11" s="5" customFormat="1" ht="24.6" customHeight="1">
      <c r="A521" s="385"/>
      <c r="B521" s="386"/>
      <c r="C521" s="383"/>
      <c r="D521" s="387"/>
      <c r="E521" s="384"/>
      <c r="F521" s="21"/>
      <c r="G521" s="38"/>
      <c r="H521" s="40"/>
      <c r="I521" s="39"/>
      <c r="J521" s="21"/>
      <c r="K521" s="377"/>
    </row>
    <row r="522" spans="1:11" s="5" customFormat="1" ht="24.6" customHeight="1">
      <c r="A522" s="385"/>
      <c r="B522" s="386"/>
      <c r="C522" s="383"/>
      <c r="D522" s="387"/>
      <c r="E522" s="384"/>
      <c r="F522" s="21"/>
      <c r="G522" s="38"/>
      <c r="H522" s="40"/>
      <c r="I522" s="39"/>
      <c r="J522" s="21"/>
      <c r="K522" s="377"/>
    </row>
    <row r="523" spans="1:11" s="5" customFormat="1" ht="24.6" customHeight="1">
      <c r="A523" s="385"/>
      <c r="B523" s="386"/>
      <c r="C523" s="383"/>
      <c r="D523" s="387"/>
      <c r="E523" s="384"/>
      <c r="F523" s="21"/>
      <c r="G523" s="38"/>
      <c r="H523" s="40"/>
      <c r="I523" s="39"/>
      <c r="J523" s="21"/>
      <c r="K523" s="377"/>
    </row>
    <row r="524" spans="1:11" s="5" customFormat="1" ht="24.6" customHeight="1">
      <c r="A524" s="385"/>
      <c r="B524" s="386"/>
      <c r="C524" s="109"/>
      <c r="D524" s="20"/>
      <c r="E524" s="39"/>
      <c r="F524" s="21">
        <v>0</v>
      </c>
      <c r="G524" s="38"/>
      <c r="H524" s="40"/>
      <c r="I524" s="39"/>
      <c r="J524" s="21">
        <v>0</v>
      </c>
      <c r="K524" s="377"/>
    </row>
    <row r="525" spans="1:11" s="5" customFormat="1" ht="24.6" customHeight="1">
      <c r="A525" s="86" t="s">
        <v>100</v>
      </c>
      <c r="B525" s="37"/>
      <c r="C525" s="143"/>
      <c r="D525" s="20"/>
      <c r="E525" s="39">
        <v>0</v>
      </c>
      <c r="F525" s="21"/>
      <c r="G525" s="38"/>
      <c r="H525" s="40"/>
      <c r="I525" s="39"/>
      <c r="J525" s="21">
        <v>0</v>
      </c>
      <c r="K525" s="67"/>
    </row>
    <row r="526" spans="1:11" ht="24.6" customHeight="1">
      <c r="A526" s="7" t="s">
        <v>47</v>
      </c>
      <c r="B526" s="8"/>
      <c r="C526" s="119"/>
      <c r="D526" s="9"/>
      <c r="E526" s="2"/>
      <c r="F526" s="2"/>
      <c r="G526" s="8"/>
      <c r="H526" s="8"/>
      <c r="I526" s="2"/>
      <c r="J526" s="2"/>
      <c r="K526" s="9"/>
    </row>
    <row r="527" spans="1:11" s="5" customFormat="1" ht="24.6" customHeight="1">
      <c r="A527" s="71" t="s">
        <v>0</v>
      </c>
      <c r="B527" s="72" t="s">
        <v>1</v>
      </c>
      <c r="C527" s="76" t="s">
        <v>94</v>
      </c>
      <c r="D527" s="73"/>
      <c r="E527" s="74"/>
      <c r="F527" s="75"/>
      <c r="G527" s="76" t="s">
        <v>93</v>
      </c>
      <c r="H527" s="76"/>
      <c r="I527" s="74"/>
      <c r="J527" s="75"/>
      <c r="K527" s="77" t="s">
        <v>2</v>
      </c>
    </row>
    <row r="528" spans="1:11" s="5" customFormat="1" ht="24.6" customHeight="1">
      <c r="A528" s="78"/>
      <c r="B528" s="79"/>
      <c r="C528" s="120" t="s">
        <v>4</v>
      </c>
      <c r="D528" s="80" t="s">
        <v>5</v>
      </c>
      <c r="E528" s="81" t="s">
        <v>6</v>
      </c>
      <c r="F528" s="82" t="s">
        <v>3</v>
      </c>
      <c r="G528" s="83" t="s">
        <v>4</v>
      </c>
      <c r="H528" s="84" t="s">
        <v>5</v>
      </c>
      <c r="I528" s="81" t="s">
        <v>6</v>
      </c>
      <c r="J528" s="82" t="s">
        <v>3</v>
      </c>
      <c r="K528" s="85"/>
    </row>
    <row r="529" spans="1:11" s="5" customFormat="1" ht="24.6" customHeight="1">
      <c r="A529" s="141" t="s">
        <v>1128</v>
      </c>
      <c r="B529" s="376"/>
      <c r="C529" s="381"/>
      <c r="D529" s="379"/>
      <c r="E529" s="41"/>
      <c r="F529" s="21"/>
      <c r="G529" s="42"/>
      <c r="H529" s="15"/>
      <c r="I529" s="41"/>
      <c r="J529" s="16"/>
      <c r="K529" s="377"/>
    </row>
    <row r="530" spans="1:11" s="5" customFormat="1" ht="24.6" customHeight="1">
      <c r="A530" s="65" t="s">
        <v>794</v>
      </c>
      <c r="B530" s="376"/>
      <c r="C530" s="381">
        <v>39.1</v>
      </c>
      <c r="D530" s="379" t="s">
        <v>140</v>
      </c>
      <c r="E530" s="380"/>
      <c r="F530" s="124"/>
      <c r="G530" s="378"/>
      <c r="H530" s="379"/>
      <c r="I530" s="125"/>
      <c r="J530" s="124">
        <v>0</v>
      </c>
      <c r="K530" s="377"/>
    </row>
    <row r="531" spans="1:11" s="5" customFormat="1" ht="24.6" customHeight="1">
      <c r="A531" s="389" t="s">
        <v>1028</v>
      </c>
      <c r="B531" s="386" t="s">
        <v>1030</v>
      </c>
      <c r="C531" s="170">
        <v>0.05</v>
      </c>
      <c r="D531" s="379" t="s">
        <v>426</v>
      </c>
      <c r="E531" s="380"/>
      <c r="F531" s="124"/>
      <c r="G531" s="381"/>
      <c r="H531" s="379"/>
      <c r="I531" s="380"/>
      <c r="J531" s="124">
        <v>0</v>
      </c>
      <c r="K531" s="377"/>
    </row>
    <row r="532" spans="1:11" s="5" customFormat="1" ht="24.6" customHeight="1">
      <c r="A532" s="389" t="s">
        <v>725</v>
      </c>
      <c r="B532" s="386" t="s">
        <v>1030</v>
      </c>
      <c r="C532" s="170">
        <v>0.05</v>
      </c>
      <c r="D532" s="379" t="s">
        <v>426</v>
      </c>
      <c r="E532" s="380"/>
      <c r="F532" s="124"/>
      <c r="G532" s="381"/>
      <c r="H532" s="379"/>
      <c r="I532" s="380"/>
      <c r="J532" s="21">
        <v>0</v>
      </c>
      <c r="K532" s="377"/>
    </row>
    <row r="533" spans="1:11" s="5" customFormat="1" ht="24.6" customHeight="1">
      <c r="A533" s="65"/>
      <c r="B533" s="376"/>
      <c r="C533" s="381"/>
      <c r="D533" s="379"/>
      <c r="E533" s="380"/>
      <c r="F533" s="124"/>
      <c r="G533" s="381"/>
      <c r="H533" s="379"/>
      <c r="I533" s="380"/>
      <c r="J533" s="21">
        <v>0</v>
      </c>
      <c r="K533" s="377"/>
    </row>
    <row r="534" spans="1:11" s="5" customFormat="1" ht="24.6" customHeight="1">
      <c r="A534" s="65"/>
      <c r="B534" s="376"/>
      <c r="C534" s="381"/>
      <c r="D534" s="379"/>
      <c r="E534" s="380"/>
      <c r="F534" s="21"/>
      <c r="G534" s="42"/>
      <c r="H534" s="15"/>
      <c r="I534" s="41"/>
      <c r="J534" s="16"/>
      <c r="K534" s="377"/>
    </row>
    <row r="535" spans="1:11" s="5" customFormat="1" ht="24.6" customHeight="1">
      <c r="A535" s="65"/>
      <c r="B535" s="376"/>
      <c r="C535" s="381"/>
      <c r="D535" s="379"/>
      <c r="E535" s="380"/>
      <c r="F535" s="21">
        <v>0</v>
      </c>
      <c r="G535" s="42"/>
      <c r="H535" s="15"/>
      <c r="I535" s="41"/>
      <c r="J535" s="16"/>
      <c r="K535" s="377"/>
    </row>
    <row r="536" spans="1:11" s="5" customFormat="1" ht="24.6" customHeight="1">
      <c r="A536" s="65"/>
      <c r="B536" s="376"/>
      <c r="C536" s="378"/>
      <c r="D536" s="379"/>
      <c r="E536" s="382"/>
      <c r="F536" s="21">
        <v>0</v>
      </c>
      <c r="G536" s="42"/>
      <c r="H536" s="15"/>
      <c r="I536" s="41"/>
      <c r="J536" s="16"/>
      <c r="K536" s="377"/>
    </row>
    <row r="537" spans="1:11" s="5" customFormat="1" ht="24.6" customHeight="1">
      <c r="A537" s="65"/>
      <c r="B537" s="376"/>
      <c r="C537" s="378"/>
      <c r="D537" s="379"/>
      <c r="E537" s="382"/>
      <c r="F537" s="21">
        <v>0</v>
      </c>
      <c r="G537" s="42"/>
      <c r="H537" s="15"/>
      <c r="I537" s="41"/>
      <c r="J537" s="16"/>
      <c r="K537" s="377"/>
    </row>
    <row r="538" spans="1:11" s="5" customFormat="1" ht="24.6" customHeight="1">
      <c r="A538" s="65"/>
      <c r="B538" s="376"/>
      <c r="C538" s="378"/>
      <c r="D538" s="379"/>
      <c r="E538" s="382"/>
      <c r="F538" s="21">
        <v>0</v>
      </c>
      <c r="G538" s="42"/>
      <c r="H538" s="15"/>
      <c r="I538" s="41"/>
      <c r="J538" s="16"/>
      <c r="K538" s="377"/>
    </row>
    <row r="539" spans="1:11" s="5" customFormat="1" ht="24.6" customHeight="1">
      <c r="A539" s="65"/>
      <c r="B539" s="376"/>
      <c r="C539" s="381"/>
      <c r="D539" s="379"/>
      <c r="E539" s="382"/>
      <c r="F539" s="21">
        <v>0</v>
      </c>
      <c r="G539" s="42"/>
      <c r="H539" s="15"/>
      <c r="I539" s="41"/>
      <c r="J539" s="16"/>
      <c r="K539" s="377"/>
    </row>
    <row r="540" spans="1:11" s="5" customFormat="1" ht="24.6" customHeight="1">
      <c r="A540" s="65"/>
      <c r="B540" s="376"/>
      <c r="C540" s="381"/>
      <c r="D540" s="379"/>
      <c r="E540" s="380"/>
      <c r="F540" s="21">
        <v>0</v>
      </c>
      <c r="G540" s="38"/>
      <c r="H540" s="40"/>
      <c r="I540" s="39"/>
      <c r="J540" s="39"/>
      <c r="K540" s="377"/>
    </row>
    <row r="541" spans="1:11" s="5" customFormat="1" ht="24.6" customHeight="1">
      <c r="A541" s="65"/>
      <c r="B541" s="376"/>
      <c r="C541" s="378"/>
      <c r="D541" s="379"/>
      <c r="E541" s="384"/>
      <c r="F541" s="21">
        <v>0</v>
      </c>
      <c r="G541" s="42"/>
      <c r="H541" s="15"/>
      <c r="I541" s="41"/>
      <c r="J541" s="16"/>
      <c r="K541" s="377"/>
    </row>
    <row r="542" spans="1:11" s="5" customFormat="1" ht="24.6" customHeight="1">
      <c r="A542" s="141"/>
      <c r="B542" s="376"/>
      <c r="C542" s="381"/>
      <c r="D542" s="379"/>
      <c r="E542" s="382"/>
      <c r="F542" s="21">
        <v>0</v>
      </c>
      <c r="G542" s="42"/>
      <c r="H542" s="15"/>
      <c r="I542" s="41"/>
      <c r="J542" s="16"/>
      <c r="K542" s="377"/>
    </row>
    <row r="543" spans="1:11" s="5" customFormat="1" ht="24.6" customHeight="1">
      <c r="A543" s="65"/>
      <c r="B543" s="376"/>
      <c r="C543" s="381"/>
      <c r="D543" s="379"/>
      <c r="E543" s="382"/>
      <c r="F543" s="21">
        <v>0</v>
      </c>
      <c r="G543" s="42"/>
      <c r="H543" s="15"/>
      <c r="I543" s="41"/>
      <c r="J543" s="16"/>
      <c r="K543" s="377"/>
    </row>
    <row r="544" spans="1:11" s="5" customFormat="1" ht="24.6" customHeight="1">
      <c r="A544" s="65"/>
      <c r="B544" s="376"/>
      <c r="C544" s="381"/>
      <c r="D544" s="379"/>
      <c r="E544" s="382"/>
      <c r="F544" s="21">
        <v>0</v>
      </c>
      <c r="G544" s="42"/>
      <c r="H544" s="15"/>
      <c r="I544" s="41"/>
      <c r="J544" s="16"/>
      <c r="K544" s="377"/>
    </row>
    <row r="545" spans="1:11" s="5" customFormat="1" ht="24.6" customHeight="1">
      <c r="A545" s="65"/>
      <c r="B545" s="376"/>
      <c r="C545" s="378"/>
      <c r="D545" s="379"/>
      <c r="E545" s="380"/>
      <c r="F545" s="21">
        <v>0</v>
      </c>
      <c r="G545" s="38"/>
      <c r="H545" s="40"/>
      <c r="I545" s="39"/>
      <c r="J545" s="39"/>
      <c r="K545" s="377"/>
    </row>
    <row r="546" spans="1:11" s="5" customFormat="1" ht="24.6" customHeight="1">
      <c r="A546" s="65"/>
      <c r="B546" s="376"/>
      <c r="C546" s="378"/>
      <c r="D546" s="379"/>
      <c r="E546" s="380"/>
      <c r="F546" s="21"/>
      <c r="G546" s="38"/>
      <c r="H546" s="40"/>
      <c r="I546" s="39"/>
      <c r="J546" s="39"/>
      <c r="K546" s="377"/>
    </row>
    <row r="547" spans="1:11" s="5" customFormat="1" ht="24.6" customHeight="1">
      <c r="A547" s="389"/>
      <c r="B547" s="376"/>
      <c r="C547" s="378"/>
      <c r="D547" s="379"/>
      <c r="E547" s="380"/>
      <c r="F547" s="21"/>
      <c r="G547" s="38"/>
      <c r="H547" s="40"/>
      <c r="I547" s="39"/>
      <c r="J547" s="39"/>
      <c r="K547" s="377"/>
    </row>
    <row r="548" spans="1:11" s="5" customFormat="1" ht="24.6" customHeight="1">
      <c r="A548" s="65"/>
      <c r="B548" s="376"/>
      <c r="C548" s="381"/>
      <c r="D548" s="379"/>
      <c r="E548" s="380"/>
      <c r="F548" s="21"/>
      <c r="G548" s="38"/>
      <c r="H548" s="40"/>
      <c r="I548" s="39"/>
      <c r="J548" s="39"/>
      <c r="K548" s="377"/>
    </row>
    <row r="549" spans="1:11" s="5" customFormat="1" ht="24.6" customHeight="1">
      <c r="A549" s="65"/>
      <c r="B549" s="376"/>
      <c r="C549" s="381"/>
      <c r="D549" s="379"/>
      <c r="E549" s="384"/>
      <c r="F549" s="21"/>
      <c r="G549" s="38"/>
      <c r="H549" s="40"/>
      <c r="I549" s="39"/>
      <c r="J549" s="39"/>
      <c r="K549" s="377"/>
    </row>
    <row r="550" spans="1:11" s="5" customFormat="1" ht="24.6" customHeight="1">
      <c r="A550" s="86" t="s">
        <v>100</v>
      </c>
      <c r="B550" s="37"/>
      <c r="C550" s="107"/>
      <c r="D550" s="20"/>
      <c r="E550" s="39"/>
      <c r="F550" s="21"/>
      <c r="G550" s="38"/>
      <c r="H550" s="40"/>
      <c r="I550" s="39"/>
      <c r="J550" s="21">
        <v>0</v>
      </c>
      <c r="K550" s="67"/>
    </row>
    <row r="551" spans="1:11" ht="24.6" customHeight="1">
      <c r="A551" s="7" t="s">
        <v>47</v>
      </c>
      <c r="B551" s="8"/>
      <c r="C551" s="119"/>
      <c r="D551" s="9"/>
      <c r="E551" s="2"/>
      <c r="F551" s="2"/>
      <c r="G551" s="8"/>
      <c r="H551" s="8"/>
      <c r="I551" s="2"/>
      <c r="J551" s="2"/>
      <c r="K551" s="9"/>
    </row>
    <row r="552" spans="1:11" s="5" customFormat="1" ht="24.6" customHeight="1">
      <c r="A552" s="71" t="s">
        <v>0</v>
      </c>
      <c r="B552" s="72" t="s">
        <v>1</v>
      </c>
      <c r="C552" s="76" t="s">
        <v>94</v>
      </c>
      <c r="D552" s="73"/>
      <c r="E552" s="74"/>
      <c r="F552" s="75"/>
      <c r="G552" s="76" t="s">
        <v>93</v>
      </c>
      <c r="H552" s="76"/>
      <c r="I552" s="74"/>
      <c r="J552" s="75"/>
      <c r="K552" s="77" t="s">
        <v>2</v>
      </c>
    </row>
    <row r="553" spans="1:11" s="5" customFormat="1" ht="24.6" customHeight="1">
      <c r="A553" s="78"/>
      <c r="B553" s="79"/>
      <c r="C553" s="120" t="s">
        <v>4</v>
      </c>
      <c r="D553" s="80" t="s">
        <v>5</v>
      </c>
      <c r="E553" s="81" t="s">
        <v>6</v>
      </c>
      <c r="F553" s="82" t="s">
        <v>3</v>
      </c>
      <c r="G553" s="83" t="s">
        <v>4</v>
      </c>
      <c r="H553" s="84" t="s">
        <v>5</v>
      </c>
      <c r="I553" s="81" t="s">
        <v>6</v>
      </c>
      <c r="J553" s="82" t="s">
        <v>3</v>
      </c>
      <c r="K553" s="85"/>
    </row>
    <row r="554" spans="1:11" s="5" customFormat="1" ht="24.6" customHeight="1">
      <c r="A554" s="141" t="s">
        <v>1129</v>
      </c>
      <c r="B554" s="376"/>
      <c r="C554" s="381"/>
      <c r="D554" s="379"/>
      <c r="E554" s="41"/>
      <c r="F554" s="16"/>
      <c r="G554" s="42"/>
      <c r="H554" s="15"/>
      <c r="I554" s="41"/>
      <c r="J554" s="16"/>
      <c r="K554" s="43"/>
    </row>
    <row r="555" spans="1:11" s="5" customFormat="1" ht="24.6" customHeight="1">
      <c r="A555" s="65" t="s">
        <v>809</v>
      </c>
      <c r="B555" s="376"/>
      <c r="C555" s="381">
        <v>39.1</v>
      </c>
      <c r="D555" s="379" t="s">
        <v>140</v>
      </c>
      <c r="E555" s="380"/>
      <c r="F555" s="21"/>
      <c r="G555" s="378"/>
      <c r="H555" s="379"/>
      <c r="I555" s="380"/>
      <c r="J555" s="21">
        <v>0</v>
      </c>
      <c r="K555" s="377"/>
    </row>
    <row r="556" spans="1:11" s="5" customFormat="1" ht="24.6" customHeight="1">
      <c r="A556" s="65" t="s">
        <v>388</v>
      </c>
      <c r="B556" s="376"/>
      <c r="C556" s="381">
        <v>25.6</v>
      </c>
      <c r="D556" s="379" t="s">
        <v>92</v>
      </c>
      <c r="E556" s="21"/>
      <c r="F556" s="21"/>
      <c r="G556" s="378"/>
      <c r="H556" s="379"/>
      <c r="I556" s="21"/>
      <c r="J556" s="21">
        <v>0</v>
      </c>
      <c r="K556" s="377"/>
    </row>
    <row r="557" spans="1:11" s="5" customFormat="1" ht="24.6" customHeight="1">
      <c r="A557" s="65"/>
      <c r="B557" s="376"/>
      <c r="C557" s="378"/>
      <c r="D557" s="379"/>
      <c r="E557" s="21"/>
      <c r="F557" s="21"/>
      <c r="G557" s="378"/>
      <c r="H557" s="379"/>
      <c r="I557" s="21"/>
      <c r="J557" s="21">
        <v>0</v>
      </c>
      <c r="K557" s="377"/>
    </row>
    <row r="558" spans="1:11" s="5" customFormat="1" ht="24.6" customHeight="1">
      <c r="A558" s="65"/>
      <c r="B558" s="376"/>
      <c r="C558" s="378"/>
      <c r="D558" s="379"/>
      <c r="E558" s="21"/>
      <c r="F558" s="21"/>
      <c r="G558" s="42"/>
      <c r="H558" s="15"/>
      <c r="I558" s="41"/>
      <c r="J558" s="16"/>
      <c r="K558" s="377"/>
    </row>
    <row r="559" spans="1:11" s="5" customFormat="1" ht="24.6" customHeight="1">
      <c r="A559" s="65"/>
      <c r="B559" s="376"/>
      <c r="C559" s="378"/>
      <c r="D559" s="379"/>
      <c r="E559" s="21"/>
      <c r="F559" s="21"/>
      <c r="G559" s="42"/>
      <c r="H559" s="15"/>
      <c r="I559" s="41"/>
      <c r="J559" s="16"/>
      <c r="K559" s="377"/>
    </row>
    <row r="560" spans="1:11" s="5" customFormat="1" ht="24.6" customHeight="1">
      <c r="A560" s="65"/>
      <c r="B560" s="376"/>
      <c r="C560" s="381"/>
      <c r="D560" s="379"/>
      <c r="E560" s="21"/>
      <c r="F560" s="21"/>
      <c r="G560" s="42"/>
      <c r="H560" s="15"/>
      <c r="I560" s="41"/>
      <c r="J560" s="16"/>
      <c r="K560" s="377"/>
    </row>
    <row r="561" spans="1:11" s="5" customFormat="1" ht="24.6" customHeight="1">
      <c r="A561" s="65"/>
      <c r="B561" s="376"/>
      <c r="C561" s="381"/>
      <c r="D561" s="379"/>
      <c r="E561" s="21"/>
      <c r="F561" s="21"/>
      <c r="G561" s="42"/>
      <c r="H561" s="15"/>
      <c r="I561" s="41"/>
      <c r="J561" s="16"/>
      <c r="K561" s="377"/>
    </row>
    <row r="562" spans="1:11" s="5" customFormat="1" ht="24.6" customHeight="1">
      <c r="A562" s="65"/>
      <c r="B562" s="376"/>
      <c r="C562" s="381"/>
      <c r="D562" s="379"/>
      <c r="E562" s="382"/>
      <c r="F562" s="21">
        <v>0</v>
      </c>
      <c r="G562" s="42"/>
      <c r="H562" s="15"/>
      <c r="I562" s="41"/>
      <c r="J562" s="16"/>
      <c r="K562" s="377"/>
    </row>
    <row r="563" spans="1:11" s="5" customFormat="1" ht="24.6" customHeight="1">
      <c r="A563" s="65"/>
      <c r="B563" s="376"/>
      <c r="C563" s="381"/>
      <c r="D563" s="379"/>
      <c r="E563" s="382"/>
      <c r="F563" s="21">
        <v>0</v>
      </c>
      <c r="G563" s="42"/>
      <c r="H563" s="15"/>
      <c r="I563" s="41"/>
      <c r="J563" s="16"/>
      <c r="K563" s="377"/>
    </row>
    <row r="564" spans="1:11" s="5" customFormat="1" ht="24.6" customHeight="1">
      <c r="A564" s="65"/>
      <c r="B564" s="376"/>
      <c r="C564" s="381"/>
      <c r="D564" s="379"/>
      <c r="E564" s="382"/>
      <c r="F564" s="21">
        <v>0</v>
      </c>
      <c r="G564" s="42"/>
      <c r="H564" s="15"/>
      <c r="I564" s="41"/>
      <c r="J564" s="16"/>
      <c r="K564" s="392"/>
    </row>
    <row r="565" spans="1:11" s="5" customFormat="1" ht="24.6" customHeight="1">
      <c r="A565" s="65"/>
      <c r="B565" s="376"/>
      <c r="C565" s="378"/>
      <c r="D565" s="379"/>
      <c r="E565" s="380"/>
      <c r="F565" s="21">
        <v>0</v>
      </c>
      <c r="G565" s="42"/>
      <c r="H565" s="15"/>
      <c r="I565" s="41"/>
      <c r="J565" s="16"/>
      <c r="K565" s="392"/>
    </row>
    <row r="566" spans="1:11" s="5" customFormat="1" ht="24.6" customHeight="1">
      <c r="A566" s="65"/>
      <c r="B566" s="376"/>
      <c r="C566" s="378"/>
      <c r="D566" s="379"/>
      <c r="E566" s="384"/>
      <c r="F566" s="21">
        <v>0</v>
      </c>
      <c r="G566" s="38"/>
      <c r="H566" s="40"/>
      <c r="I566" s="39"/>
      <c r="J566" s="39"/>
      <c r="K566" s="67"/>
    </row>
    <row r="567" spans="1:11" s="5" customFormat="1" ht="24.6" customHeight="1">
      <c r="A567" s="141"/>
      <c r="B567" s="376"/>
      <c r="C567" s="381"/>
      <c r="D567" s="379"/>
      <c r="E567" s="382"/>
      <c r="F567" s="21">
        <v>0</v>
      </c>
      <c r="G567" s="42"/>
      <c r="H567" s="15"/>
      <c r="I567" s="41"/>
      <c r="J567" s="16"/>
      <c r="K567" s="377"/>
    </row>
    <row r="568" spans="1:11" s="5" customFormat="1" ht="24.6" customHeight="1">
      <c r="A568" s="65"/>
      <c r="B568" s="376"/>
      <c r="C568" s="381"/>
      <c r="D568" s="379"/>
      <c r="E568" s="382"/>
      <c r="F568" s="21">
        <v>0</v>
      </c>
      <c r="G568" s="42"/>
      <c r="H568" s="15"/>
      <c r="I568" s="41"/>
      <c r="J568" s="16"/>
      <c r="K568" s="377"/>
    </row>
    <row r="569" spans="1:11" s="5" customFormat="1" ht="24.6" customHeight="1">
      <c r="A569" s="65"/>
      <c r="B569" s="376"/>
      <c r="C569" s="378"/>
      <c r="D569" s="379"/>
      <c r="E569" s="382"/>
      <c r="F569" s="21">
        <v>0</v>
      </c>
      <c r="G569" s="42"/>
      <c r="H569" s="15"/>
      <c r="I569" s="41"/>
      <c r="J569" s="16"/>
      <c r="K569" s="392"/>
    </row>
    <row r="570" spans="1:11" s="5" customFormat="1" ht="24.6" customHeight="1">
      <c r="A570" s="65"/>
      <c r="B570" s="376"/>
      <c r="C570" s="381"/>
      <c r="D570" s="379"/>
      <c r="E570" s="380"/>
      <c r="F570" s="21">
        <v>0</v>
      </c>
      <c r="G570" s="42"/>
      <c r="H570" s="15"/>
      <c r="I570" s="41"/>
      <c r="J570" s="16"/>
      <c r="K570" s="392"/>
    </row>
    <row r="571" spans="1:11" s="5" customFormat="1" ht="24.6" customHeight="1">
      <c r="A571" s="65"/>
      <c r="B571" s="376"/>
      <c r="C571" s="381"/>
      <c r="D571" s="379"/>
      <c r="E571" s="384"/>
      <c r="F571" s="21">
        <v>0</v>
      </c>
      <c r="G571" s="38"/>
      <c r="H571" s="40"/>
      <c r="I571" s="39"/>
      <c r="J571" s="39"/>
      <c r="K571" s="67"/>
    </row>
    <row r="572" spans="1:11" s="5" customFormat="1" ht="24.6" customHeight="1">
      <c r="A572" s="65"/>
      <c r="B572" s="376"/>
      <c r="C572" s="381"/>
      <c r="D572" s="379"/>
      <c r="E572" s="384"/>
      <c r="F572" s="21"/>
      <c r="G572" s="38"/>
      <c r="H572" s="40"/>
      <c r="I572" s="39"/>
      <c r="J572" s="39"/>
      <c r="K572" s="67"/>
    </row>
    <row r="573" spans="1:11" s="5" customFormat="1" ht="24.6" customHeight="1">
      <c r="A573" s="65"/>
      <c r="B573" s="376"/>
      <c r="C573" s="381"/>
      <c r="D573" s="379"/>
      <c r="E573" s="384"/>
      <c r="F573" s="21"/>
      <c r="G573" s="38"/>
      <c r="H573" s="40"/>
      <c r="I573" s="39"/>
      <c r="J573" s="39"/>
      <c r="K573" s="67"/>
    </row>
    <row r="574" spans="1:11" s="5" customFormat="1" ht="24.6" customHeight="1">
      <c r="A574" s="65"/>
      <c r="B574" s="376"/>
      <c r="C574" s="378"/>
      <c r="D574" s="379"/>
      <c r="E574" s="39"/>
      <c r="F574" s="21">
        <v>0</v>
      </c>
      <c r="G574" s="38"/>
      <c r="H574" s="40"/>
      <c r="I574" s="39"/>
      <c r="J574" s="39"/>
      <c r="K574" s="67"/>
    </row>
    <row r="575" spans="1:11" s="5" customFormat="1" ht="24.6" customHeight="1">
      <c r="A575" s="86" t="s">
        <v>100</v>
      </c>
      <c r="B575" s="37"/>
      <c r="C575" s="130"/>
      <c r="D575" s="20"/>
      <c r="E575" s="39"/>
      <c r="F575" s="21"/>
      <c r="G575" s="38"/>
      <c r="H575" s="40"/>
      <c r="I575" s="39"/>
      <c r="J575" s="21">
        <v>0</v>
      </c>
      <c r="K575" s="67"/>
    </row>
    <row r="576" spans="1:11" ht="24.6" customHeight="1">
      <c r="A576" s="7" t="s">
        <v>47</v>
      </c>
      <c r="B576" s="8"/>
      <c r="C576" s="119"/>
      <c r="D576" s="9"/>
      <c r="E576" s="2"/>
      <c r="F576" s="2"/>
      <c r="G576" s="8"/>
      <c r="H576" s="8"/>
      <c r="I576" s="2"/>
      <c r="J576" s="2"/>
      <c r="K576" s="9"/>
    </row>
    <row r="577" spans="1:11" s="5" customFormat="1" ht="24.6" customHeight="1">
      <c r="A577" s="71" t="s">
        <v>0</v>
      </c>
      <c r="B577" s="72" t="s">
        <v>1</v>
      </c>
      <c r="C577" s="76" t="s">
        <v>94</v>
      </c>
      <c r="D577" s="73"/>
      <c r="E577" s="74"/>
      <c r="F577" s="75"/>
      <c r="G577" s="76" t="s">
        <v>93</v>
      </c>
      <c r="H577" s="76"/>
      <c r="I577" s="74"/>
      <c r="J577" s="75"/>
      <c r="K577" s="77" t="s">
        <v>2</v>
      </c>
    </row>
    <row r="578" spans="1:11" s="5" customFormat="1" ht="24.6" customHeight="1">
      <c r="A578" s="78"/>
      <c r="B578" s="79"/>
      <c r="C578" s="120" t="s">
        <v>4</v>
      </c>
      <c r="D578" s="80" t="s">
        <v>5</v>
      </c>
      <c r="E578" s="81" t="s">
        <v>6</v>
      </c>
      <c r="F578" s="82" t="s">
        <v>3</v>
      </c>
      <c r="G578" s="83" t="s">
        <v>4</v>
      </c>
      <c r="H578" s="84" t="s">
        <v>5</v>
      </c>
      <c r="I578" s="81" t="s">
        <v>6</v>
      </c>
      <c r="J578" s="82" t="s">
        <v>3</v>
      </c>
      <c r="K578" s="85"/>
    </row>
    <row r="579" spans="1:11" s="5" customFormat="1" ht="24.6" customHeight="1">
      <c r="A579" s="141" t="s">
        <v>1130</v>
      </c>
      <c r="B579" s="376"/>
      <c r="C579" s="378"/>
      <c r="D579" s="379"/>
      <c r="E579" s="128"/>
      <c r="F579" s="21">
        <v>0</v>
      </c>
      <c r="G579" s="45"/>
      <c r="H579" s="15"/>
      <c r="I579" s="41"/>
      <c r="J579" s="16"/>
      <c r="K579" s="377"/>
    </row>
    <row r="580" spans="1:11" s="5" customFormat="1" ht="24.6" customHeight="1">
      <c r="A580" s="65" t="s">
        <v>234</v>
      </c>
      <c r="B580" s="376" t="s">
        <v>361</v>
      </c>
      <c r="C580" s="381">
        <v>76.599999999999994</v>
      </c>
      <c r="D580" s="379" t="s">
        <v>92</v>
      </c>
      <c r="E580" s="21"/>
      <c r="F580" s="21"/>
      <c r="G580" s="393"/>
      <c r="H580" s="394"/>
      <c r="I580" s="21"/>
      <c r="J580" s="21">
        <v>0</v>
      </c>
      <c r="K580" s="377"/>
    </row>
    <row r="581" spans="1:11" s="5" customFormat="1" ht="24.6" customHeight="1">
      <c r="A581" s="65" t="s">
        <v>283</v>
      </c>
      <c r="B581" s="376" t="s">
        <v>282</v>
      </c>
      <c r="C581" s="381">
        <v>25.6</v>
      </c>
      <c r="D581" s="379" t="s">
        <v>92</v>
      </c>
      <c r="E581" s="21"/>
      <c r="F581" s="21"/>
      <c r="G581" s="395"/>
      <c r="H581" s="394"/>
      <c r="I581" s="21"/>
      <c r="J581" s="21">
        <v>0</v>
      </c>
      <c r="K581" s="377"/>
    </row>
    <row r="582" spans="1:11" s="5" customFormat="1" ht="24.6" customHeight="1">
      <c r="A582" s="65" t="s">
        <v>487</v>
      </c>
      <c r="B582" s="376" t="s">
        <v>488</v>
      </c>
      <c r="C582" s="378">
        <v>40</v>
      </c>
      <c r="D582" s="379" t="s">
        <v>140</v>
      </c>
      <c r="E582" s="21"/>
      <c r="F582" s="21"/>
      <c r="G582" s="395"/>
      <c r="H582" s="394"/>
      <c r="I582" s="21"/>
      <c r="J582" s="21">
        <v>0</v>
      </c>
      <c r="K582" s="377"/>
    </row>
    <row r="583" spans="1:11" s="5" customFormat="1" ht="24.6" customHeight="1">
      <c r="A583" s="65" t="s">
        <v>259</v>
      </c>
      <c r="B583" s="376" t="s">
        <v>260</v>
      </c>
      <c r="C583" s="378">
        <v>2</v>
      </c>
      <c r="D583" s="379" t="s">
        <v>108</v>
      </c>
      <c r="E583" s="21"/>
      <c r="F583" s="21"/>
      <c r="G583" s="395"/>
      <c r="H583" s="394"/>
      <c r="I583" s="21"/>
      <c r="J583" s="21">
        <v>0</v>
      </c>
      <c r="K583" s="377"/>
    </row>
    <row r="584" spans="1:11" s="5" customFormat="1" ht="24.6" customHeight="1">
      <c r="A584" s="385" t="s">
        <v>235</v>
      </c>
      <c r="B584" s="376"/>
      <c r="C584" s="381">
        <v>4.5</v>
      </c>
      <c r="D584" s="379" t="s">
        <v>92</v>
      </c>
      <c r="E584" s="21"/>
      <c r="F584" s="21"/>
      <c r="G584" s="395"/>
      <c r="H584" s="394"/>
      <c r="I584" s="21"/>
      <c r="J584" s="21">
        <v>0</v>
      </c>
      <c r="K584" s="377"/>
    </row>
    <row r="585" spans="1:11" s="5" customFormat="1" ht="24.6" customHeight="1">
      <c r="A585" s="65"/>
      <c r="B585" s="376"/>
      <c r="C585" s="381"/>
      <c r="D585" s="379"/>
      <c r="E585" s="21"/>
      <c r="F585" s="21"/>
      <c r="G585" s="395"/>
      <c r="H585" s="394"/>
      <c r="I585" s="21"/>
      <c r="J585" s="21">
        <v>0</v>
      </c>
      <c r="K585" s="67"/>
    </row>
    <row r="586" spans="1:11" s="5" customFormat="1" ht="24.6" customHeight="1">
      <c r="A586" s="65"/>
      <c r="B586" s="376"/>
      <c r="C586" s="378"/>
      <c r="D586" s="379"/>
      <c r="E586" s="21"/>
      <c r="F586" s="21"/>
      <c r="G586" s="378"/>
      <c r="H586" s="379"/>
      <c r="I586" s="21"/>
      <c r="J586" s="21">
        <v>0</v>
      </c>
      <c r="K586" s="67"/>
    </row>
    <row r="587" spans="1:11" s="5" customFormat="1" ht="24.6" customHeight="1">
      <c r="A587" s="385"/>
      <c r="B587" s="376"/>
      <c r="C587" s="378"/>
      <c r="D587" s="379"/>
      <c r="E587" s="21"/>
      <c r="F587" s="21"/>
      <c r="G587" s="378"/>
      <c r="H587" s="379"/>
      <c r="I587" s="21"/>
      <c r="J587" s="21">
        <v>0</v>
      </c>
      <c r="K587" s="67"/>
    </row>
    <row r="588" spans="1:11" s="5" customFormat="1" ht="24.6" customHeight="1">
      <c r="A588" s="385"/>
      <c r="B588" s="376"/>
      <c r="C588" s="378"/>
      <c r="D588" s="379"/>
      <c r="E588" s="21"/>
      <c r="F588" s="21"/>
      <c r="G588" s="378"/>
      <c r="H588" s="379"/>
      <c r="I588" s="21"/>
      <c r="J588" s="21">
        <v>0</v>
      </c>
      <c r="K588" s="67"/>
    </row>
    <row r="589" spans="1:11" s="5" customFormat="1" ht="24.6" customHeight="1">
      <c r="A589" s="385"/>
      <c r="B589" s="376"/>
      <c r="C589" s="378"/>
      <c r="D589" s="379"/>
      <c r="E589" s="21"/>
      <c r="F589" s="21"/>
      <c r="G589" s="38"/>
      <c r="H589" s="40"/>
      <c r="I589" s="39"/>
      <c r="J589" s="39"/>
      <c r="K589" s="67"/>
    </row>
    <row r="590" spans="1:11" s="5" customFormat="1" ht="24.6" customHeight="1">
      <c r="A590" s="65"/>
      <c r="B590" s="376"/>
      <c r="C590" s="378"/>
      <c r="D590" s="379"/>
      <c r="E590" s="21"/>
      <c r="F590" s="21"/>
      <c r="G590" s="38"/>
      <c r="H590" s="40"/>
      <c r="I590" s="39"/>
      <c r="J590" s="39"/>
      <c r="K590" s="67"/>
    </row>
    <row r="591" spans="1:11" s="5" customFormat="1" ht="24.6" customHeight="1">
      <c r="A591" s="65"/>
      <c r="B591" s="376"/>
      <c r="C591" s="378"/>
      <c r="D591" s="379"/>
      <c r="E591" s="21"/>
      <c r="F591" s="21"/>
      <c r="G591" s="38"/>
      <c r="H591" s="40"/>
      <c r="I591" s="39"/>
      <c r="J591" s="39"/>
      <c r="K591" s="67"/>
    </row>
    <row r="592" spans="1:11" s="5" customFormat="1" ht="24.6" customHeight="1">
      <c r="A592" s="65"/>
      <c r="B592" s="376"/>
      <c r="C592" s="378"/>
      <c r="D592" s="379"/>
      <c r="E592" s="21"/>
      <c r="F592" s="21"/>
      <c r="G592" s="45"/>
      <c r="H592" s="15"/>
      <c r="I592" s="41"/>
      <c r="J592" s="16"/>
      <c r="K592" s="67"/>
    </row>
    <row r="593" spans="1:11" s="5" customFormat="1" ht="24.6" customHeight="1">
      <c r="A593" s="385"/>
      <c r="B593" s="386"/>
      <c r="C593" s="109"/>
      <c r="D593" s="379"/>
      <c r="E593" s="123"/>
      <c r="F593" s="21"/>
      <c r="G593" s="45"/>
      <c r="H593" s="15"/>
      <c r="I593" s="41"/>
      <c r="J593" s="16"/>
      <c r="K593" s="67"/>
    </row>
    <row r="594" spans="1:11" s="5" customFormat="1" ht="24.6" customHeight="1">
      <c r="A594" s="391"/>
      <c r="B594" s="386"/>
      <c r="C594" s="109"/>
      <c r="D594" s="379"/>
      <c r="E594" s="123"/>
      <c r="F594" s="21">
        <v>0</v>
      </c>
      <c r="G594" s="45"/>
      <c r="H594" s="15"/>
      <c r="I594" s="41"/>
      <c r="J594" s="16"/>
      <c r="K594" s="67"/>
    </row>
    <row r="595" spans="1:11" s="5" customFormat="1" ht="24.6" customHeight="1">
      <c r="A595" s="65"/>
      <c r="B595" s="376"/>
      <c r="C595" s="381"/>
      <c r="D595" s="379"/>
      <c r="E595" s="123"/>
      <c r="F595" s="21">
        <v>0</v>
      </c>
      <c r="G595" s="45"/>
      <c r="H595" s="15"/>
      <c r="I595" s="41"/>
      <c r="J595" s="16"/>
      <c r="K595" s="67"/>
    </row>
    <row r="596" spans="1:11" s="5" customFormat="1" ht="24.6" customHeight="1">
      <c r="A596" s="65"/>
      <c r="B596" s="376"/>
      <c r="C596" s="381"/>
      <c r="D596" s="379"/>
      <c r="E596" s="123"/>
      <c r="F596" s="21">
        <v>0</v>
      </c>
      <c r="G596" s="45"/>
      <c r="H596" s="15"/>
      <c r="I596" s="41"/>
      <c r="J596" s="16"/>
      <c r="K596" s="67"/>
    </row>
    <row r="597" spans="1:11" s="5" customFormat="1" ht="24.6" customHeight="1">
      <c r="A597" s="65"/>
      <c r="B597" s="376"/>
      <c r="C597" s="378"/>
      <c r="D597" s="379"/>
      <c r="E597" s="123"/>
      <c r="F597" s="21"/>
      <c r="G597" s="45"/>
      <c r="H597" s="15"/>
      <c r="I597" s="41"/>
      <c r="J597" s="16"/>
      <c r="K597" s="67"/>
    </row>
    <row r="598" spans="1:11" s="5" customFormat="1" ht="24.6" customHeight="1">
      <c r="A598" s="65"/>
      <c r="B598" s="376"/>
      <c r="C598" s="378"/>
      <c r="D598" s="379"/>
      <c r="E598" s="123"/>
      <c r="F598" s="21"/>
      <c r="G598" s="45"/>
      <c r="H598" s="15"/>
      <c r="I598" s="41"/>
      <c r="J598" s="16"/>
      <c r="K598" s="67"/>
    </row>
    <row r="599" spans="1:11" s="5" customFormat="1" ht="24.6" customHeight="1">
      <c r="A599" s="385"/>
      <c r="B599" s="376"/>
      <c r="C599" s="378"/>
      <c r="D599" s="379"/>
      <c r="E599" s="384"/>
      <c r="F599" s="21">
        <v>0</v>
      </c>
      <c r="G599" s="46"/>
      <c r="H599" s="40"/>
      <c r="I599" s="39"/>
      <c r="J599" s="21"/>
      <c r="K599" s="67"/>
    </row>
    <row r="600" spans="1:11" s="5" customFormat="1" ht="24.6" customHeight="1">
      <c r="A600" s="86" t="s">
        <v>100</v>
      </c>
      <c r="B600" s="37"/>
      <c r="C600" s="107"/>
      <c r="D600" s="20"/>
      <c r="E600" s="39"/>
      <c r="F600" s="21"/>
      <c r="G600" s="45"/>
      <c r="H600" s="15"/>
      <c r="I600" s="41"/>
      <c r="J600" s="21">
        <v>0</v>
      </c>
      <c r="K600" s="43"/>
    </row>
    <row r="601" spans="1:11" ht="24.6" customHeight="1">
      <c r="A601" s="7" t="s">
        <v>47</v>
      </c>
      <c r="B601" s="8"/>
      <c r="C601" s="119"/>
      <c r="D601" s="9"/>
      <c r="E601" s="2"/>
      <c r="F601" s="2"/>
      <c r="G601" s="8"/>
      <c r="H601" s="8"/>
      <c r="I601" s="2"/>
      <c r="J601" s="2"/>
      <c r="K601" s="9"/>
    </row>
    <row r="602" spans="1:11" s="5" customFormat="1" ht="24.6" customHeight="1">
      <c r="A602" s="71" t="s">
        <v>0</v>
      </c>
      <c r="B602" s="72" t="s">
        <v>1</v>
      </c>
      <c r="C602" s="76" t="s">
        <v>94</v>
      </c>
      <c r="D602" s="73"/>
      <c r="E602" s="74"/>
      <c r="F602" s="75"/>
      <c r="G602" s="76" t="s">
        <v>93</v>
      </c>
      <c r="H602" s="76"/>
      <c r="I602" s="74"/>
      <c r="J602" s="75"/>
      <c r="K602" s="77" t="s">
        <v>2</v>
      </c>
    </row>
    <row r="603" spans="1:11" s="5" customFormat="1" ht="24.6" customHeight="1">
      <c r="A603" s="78"/>
      <c r="B603" s="79"/>
      <c r="C603" s="120" t="s">
        <v>4</v>
      </c>
      <c r="D603" s="80" t="s">
        <v>5</v>
      </c>
      <c r="E603" s="81" t="s">
        <v>6</v>
      </c>
      <c r="F603" s="82" t="s">
        <v>3</v>
      </c>
      <c r="G603" s="83" t="s">
        <v>4</v>
      </c>
      <c r="H603" s="84" t="s">
        <v>5</v>
      </c>
      <c r="I603" s="81" t="s">
        <v>6</v>
      </c>
      <c r="J603" s="82" t="s">
        <v>3</v>
      </c>
      <c r="K603" s="85"/>
    </row>
    <row r="604" spans="1:11" s="5" customFormat="1" ht="24.6" customHeight="1">
      <c r="A604" s="141" t="s">
        <v>1131</v>
      </c>
      <c r="B604" s="376"/>
      <c r="C604" s="383"/>
      <c r="D604" s="379"/>
      <c r="E604" s="128"/>
      <c r="F604" s="21">
        <v>0</v>
      </c>
      <c r="G604" s="45"/>
      <c r="H604" s="15"/>
      <c r="I604" s="41"/>
      <c r="J604" s="16"/>
      <c r="K604" s="377"/>
    </row>
    <row r="605" spans="1:11" s="5" customFormat="1" ht="24.6" customHeight="1">
      <c r="A605" s="385" t="s">
        <v>240</v>
      </c>
      <c r="B605" s="376" t="s">
        <v>254</v>
      </c>
      <c r="C605" s="109">
        <v>36.799999999999997</v>
      </c>
      <c r="D605" s="379" t="s">
        <v>149</v>
      </c>
      <c r="E605" s="21"/>
      <c r="F605" s="21"/>
      <c r="G605" s="393"/>
      <c r="H605" s="394"/>
      <c r="I605" s="21"/>
      <c r="J605" s="21">
        <v>0</v>
      </c>
      <c r="K605" s="377"/>
    </row>
    <row r="606" spans="1:11" s="5" customFormat="1" ht="24.6" customHeight="1">
      <c r="A606" s="65" t="s">
        <v>241</v>
      </c>
      <c r="B606" s="376" t="s">
        <v>261</v>
      </c>
      <c r="C606" s="381">
        <v>34.799999999999997</v>
      </c>
      <c r="D606" s="379" t="s">
        <v>149</v>
      </c>
      <c r="E606" s="21"/>
      <c r="F606" s="21"/>
      <c r="G606" s="395"/>
      <c r="H606" s="394"/>
      <c r="I606" s="21"/>
      <c r="J606" s="21">
        <v>0</v>
      </c>
      <c r="K606" s="377"/>
    </row>
    <row r="607" spans="1:11" s="5" customFormat="1" ht="24.6" customHeight="1">
      <c r="A607" s="65" t="s">
        <v>155</v>
      </c>
      <c r="B607" s="376" t="s">
        <v>244</v>
      </c>
      <c r="C607" s="146">
        <v>2</v>
      </c>
      <c r="D607" s="379" t="s">
        <v>108</v>
      </c>
      <c r="E607" s="21"/>
      <c r="F607" s="21"/>
      <c r="G607" s="395"/>
      <c r="H607" s="394"/>
      <c r="I607" s="21"/>
      <c r="J607" s="21">
        <v>0</v>
      </c>
      <c r="K607" s="377"/>
    </row>
    <row r="608" spans="1:11" s="5" customFormat="1" ht="24.6" customHeight="1">
      <c r="A608" s="65" t="s">
        <v>256</v>
      </c>
      <c r="B608" s="376" t="s">
        <v>255</v>
      </c>
      <c r="C608" s="381">
        <v>5.2</v>
      </c>
      <c r="D608" s="379" t="s">
        <v>149</v>
      </c>
      <c r="E608" s="21"/>
      <c r="F608" s="21"/>
      <c r="G608" s="395"/>
      <c r="H608" s="394"/>
      <c r="I608" s="21"/>
      <c r="J608" s="21">
        <v>0</v>
      </c>
      <c r="K608" s="377"/>
    </row>
    <row r="609" spans="1:11" s="5" customFormat="1" ht="24.6" customHeight="1">
      <c r="A609" s="389" t="s">
        <v>1028</v>
      </c>
      <c r="B609" s="386" t="s">
        <v>793</v>
      </c>
      <c r="C609" s="170">
        <v>0.27400000000000002</v>
      </c>
      <c r="D609" s="379" t="s">
        <v>426</v>
      </c>
      <c r="E609" s="21"/>
      <c r="F609" s="21"/>
      <c r="G609" s="395"/>
      <c r="H609" s="394"/>
      <c r="I609" s="21"/>
      <c r="J609" s="21">
        <v>0</v>
      </c>
      <c r="K609" s="67"/>
    </row>
    <row r="610" spans="1:11" s="5" customFormat="1" ht="24.6" customHeight="1">
      <c r="A610" s="389" t="s">
        <v>725</v>
      </c>
      <c r="B610" s="386" t="s">
        <v>793</v>
      </c>
      <c r="C610" s="170">
        <v>0.27400000000000002</v>
      </c>
      <c r="D610" s="379" t="s">
        <v>426</v>
      </c>
      <c r="E610" s="21"/>
      <c r="F610" s="21"/>
      <c r="G610" s="378"/>
      <c r="H610" s="379"/>
      <c r="I610" s="21"/>
      <c r="J610" s="21">
        <v>0</v>
      </c>
      <c r="K610" s="67"/>
    </row>
    <row r="611" spans="1:11" s="5" customFormat="1" ht="24.6" customHeight="1">
      <c r="A611" s="65"/>
      <c r="B611" s="376"/>
      <c r="C611" s="378"/>
      <c r="D611" s="379"/>
      <c r="E611" s="21"/>
      <c r="F611" s="21"/>
      <c r="G611" s="378"/>
      <c r="H611" s="379"/>
      <c r="I611" s="21"/>
      <c r="J611" s="21">
        <v>0</v>
      </c>
      <c r="K611" s="67"/>
    </row>
    <row r="612" spans="1:11" s="5" customFormat="1" ht="24.6" customHeight="1">
      <c r="A612" s="389"/>
      <c r="B612" s="386"/>
      <c r="C612" s="378"/>
      <c r="D612" s="379"/>
      <c r="E612" s="21"/>
      <c r="F612" s="21"/>
      <c r="G612" s="378"/>
      <c r="H612" s="379"/>
      <c r="I612" s="21"/>
      <c r="J612" s="21">
        <v>0</v>
      </c>
      <c r="K612" s="67"/>
    </row>
    <row r="613" spans="1:11" s="5" customFormat="1" ht="24.6" customHeight="1">
      <c r="A613" s="400"/>
      <c r="B613" s="386"/>
      <c r="C613" s="378"/>
      <c r="D613" s="379"/>
      <c r="E613" s="21"/>
      <c r="F613" s="21"/>
      <c r="G613" s="38"/>
      <c r="H613" s="40"/>
      <c r="I613" s="39"/>
      <c r="J613" s="39"/>
      <c r="K613" s="67"/>
    </row>
    <row r="614" spans="1:11" s="5" customFormat="1" ht="24.6" customHeight="1">
      <c r="A614" s="65"/>
      <c r="B614" s="376"/>
      <c r="C614" s="381"/>
      <c r="D614" s="379"/>
      <c r="E614" s="21"/>
      <c r="F614" s="21"/>
      <c r="G614" s="38"/>
      <c r="H614" s="40"/>
      <c r="I614" s="39"/>
      <c r="J614" s="39"/>
      <c r="K614" s="67"/>
    </row>
    <row r="615" spans="1:11" s="5" customFormat="1" ht="24.6" customHeight="1">
      <c r="A615" s="65"/>
      <c r="B615" s="376"/>
      <c r="C615" s="381"/>
      <c r="D615" s="379"/>
      <c r="E615" s="21"/>
      <c r="F615" s="21">
        <v>0</v>
      </c>
      <c r="G615" s="38"/>
      <c r="H615" s="40"/>
      <c r="I615" s="39"/>
      <c r="J615" s="39"/>
      <c r="K615" s="67"/>
    </row>
    <row r="616" spans="1:11" s="5" customFormat="1" ht="24.6" customHeight="1">
      <c r="A616" s="65"/>
      <c r="B616" s="376"/>
      <c r="C616" s="378"/>
      <c r="D616" s="379"/>
      <c r="E616" s="21"/>
      <c r="F616" s="21">
        <v>0</v>
      </c>
      <c r="G616" s="45"/>
      <c r="H616" s="15"/>
      <c r="I616" s="41"/>
      <c r="J616" s="16"/>
      <c r="K616" s="67"/>
    </row>
    <row r="617" spans="1:11" s="5" customFormat="1" ht="24.6" customHeight="1">
      <c r="A617" s="65"/>
      <c r="B617" s="376"/>
      <c r="C617" s="378"/>
      <c r="D617" s="379"/>
      <c r="E617" s="123"/>
      <c r="F617" s="21">
        <v>0</v>
      </c>
      <c r="G617" s="45"/>
      <c r="H617" s="15"/>
      <c r="I617" s="41"/>
      <c r="J617" s="16"/>
      <c r="K617" s="67"/>
    </row>
    <row r="618" spans="1:11" s="5" customFormat="1" ht="24.6" customHeight="1">
      <c r="A618" s="385"/>
      <c r="B618" s="376"/>
      <c r="C618" s="378"/>
      <c r="D618" s="379"/>
      <c r="E618" s="123"/>
      <c r="F618" s="21">
        <v>0</v>
      </c>
      <c r="G618" s="45"/>
      <c r="H618" s="15"/>
      <c r="I618" s="41"/>
      <c r="J618" s="16"/>
      <c r="K618" s="67"/>
    </row>
    <row r="619" spans="1:11" s="5" customFormat="1" ht="24.6" customHeight="1">
      <c r="A619" s="385"/>
      <c r="B619" s="376"/>
      <c r="C619" s="378"/>
      <c r="D619" s="379"/>
      <c r="E619" s="123"/>
      <c r="F619" s="21">
        <v>0</v>
      </c>
      <c r="G619" s="45"/>
      <c r="H619" s="15"/>
      <c r="I619" s="41"/>
      <c r="J619" s="16"/>
      <c r="K619" s="67"/>
    </row>
    <row r="620" spans="1:11" s="5" customFormat="1" ht="24.6" customHeight="1">
      <c r="A620" s="65"/>
      <c r="B620" s="376"/>
      <c r="C620" s="378"/>
      <c r="D620" s="379"/>
      <c r="E620" s="123"/>
      <c r="F620" s="21">
        <v>0</v>
      </c>
      <c r="G620" s="45"/>
      <c r="H620" s="15"/>
      <c r="I620" s="41"/>
      <c r="J620" s="16"/>
      <c r="K620" s="67"/>
    </row>
    <row r="621" spans="1:11" s="5" customFormat="1" ht="24.6" customHeight="1">
      <c r="A621" s="402"/>
      <c r="B621" s="37"/>
      <c r="C621" s="109"/>
      <c r="D621" s="20"/>
      <c r="E621" s="123"/>
      <c r="F621" s="21"/>
      <c r="G621" s="45"/>
      <c r="H621" s="15"/>
      <c r="I621" s="41"/>
      <c r="J621" s="16"/>
      <c r="K621" s="67"/>
    </row>
    <row r="622" spans="1:11" s="5" customFormat="1" ht="24.6" customHeight="1">
      <c r="A622" s="402"/>
      <c r="B622" s="37"/>
      <c r="C622" s="109"/>
      <c r="D622" s="20"/>
      <c r="E622" s="123"/>
      <c r="F622" s="21"/>
      <c r="G622" s="45"/>
      <c r="H622" s="15"/>
      <c r="I622" s="41"/>
      <c r="J622" s="16"/>
      <c r="K622" s="67"/>
    </row>
    <row r="623" spans="1:11" s="5" customFormat="1" ht="24.6" customHeight="1">
      <c r="A623" s="402"/>
      <c r="B623" s="37"/>
      <c r="C623" s="109"/>
      <c r="D623" s="20"/>
      <c r="E623" s="123"/>
      <c r="F623" s="21"/>
      <c r="G623" s="45"/>
      <c r="H623" s="15"/>
      <c r="I623" s="41"/>
      <c r="J623" s="16"/>
      <c r="K623" s="67"/>
    </row>
    <row r="624" spans="1:11" s="5" customFormat="1" ht="24.6" customHeight="1">
      <c r="A624" s="66"/>
      <c r="B624" s="386"/>
      <c r="C624" s="383"/>
      <c r="D624" s="387"/>
      <c r="E624" s="384"/>
      <c r="F624" s="21">
        <v>0</v>
      </c>
      <c r="G624" s="46"/>
      <c r="H624" s="40"/>
      <c r="I624" s="39"/>
      <c r="J624" s="21"/>
      <c r="K624" s="67"/>
    </row>
    <row r="625" spans="1:11" s="5" customFormat="1" ht="24.6" customHeight="1">
      <c r="A625" s="86" t="s">
        <v>100</v>
      </c>
      <c r="B625" s="37"/>
      <c r="C625" s="107"/>
      <c r="D625" s="20"/>
      <c r="E625" s="39"/>
      <c r="F625" s="21"/>
      <c r="G625" s="45"/>
      <c r="H625" s="15"/>
      <c r="I625" s="41"/>
      <c r="J625" s="127">
        <v>0</v>
      </c>
      <c r="K625" s="43"/>
    </row>
    <row r="626" spans="1:11" ht="24.6" customHeight="1">
      <c r="A626" s="7" t="s">
        <v>47</v>
      </c>
      <c r="B626" s="8"/>
      <c r="C626" s="119"/>
      <c r="D626" s="9"/>
      <c r="E626" s="2"/>
      <c r="F626" s="2"/>
      <c r="G626" s="8"/>
      <c r="H626" s="8"/>
      <c r="I626" s="2"/>
      <c r="J626" s="2"/>
      <c r="K626" s="9"/>
    </row>
    <row r="627" spans="1:11" s="5" customFormat="1" ht="24.6" customHeight="1">
      <c r="A627" s="71" t="s">
        <v>0</v>
      </c>
      <c r="B627" s="72" t="s">
        <v>1</v>
      </c>
      <c r="C627" s="76" t="s">
        <v>94</v>
      </c>
      <c r="D627" s="73"/>
      <c r="E627" s="74"/>
      <c r="F627" s="75"/>
      <c r="G627" s="76" t="s">
        <v>93</v>
      </c>
      <c r="H627" s="76"/>
      <c r="I627" s="74"/>
      <c r="J627" s="75"/>
      <c r="K627" s="77" t="s">
        <v>2</v>
      </c>
    </row>
    <row r="628" spans="1:11" s="5" customFormat="1" ht="24.6" customHeight="1">
      <c r="A628" s="78"/>
      <c r="B628" s="79"/>
      <c r="C628" s="120" t="s">
        <v>4</v>
      </c>
      <c r="D628" s="80" t="s">
        <v>5</v>
      </c>
      <c r="E628" s="81" t="s">
        <v>6</v>
      </c>
      <c r="F628" s="82" t="s">
        <v>3</v>
      </c>
      <c r="G628" s="83" t="s">
        <v>4</v>
      </c>
      <c r="H628" s="84" t="s">
        <v>5</v>
      </c>
      <c r="I628" s="81" t="s">
        <v>6</v>
      </c>
      <c r="J628" s="82" t="s">
        <v>3</v>
      </c>
      <c r="K628" s="85"/>
    </row>
    <row r="629" spans="1:11" s="5" customFormat="1" ht="24.6" customHeight="1">
      <c r="A629" s="141" t="s">
        <v>1086</v>
      </c>
      <c r="B629" s="376"/>
      <c r="C629" s="381"/>
      <c r="D629" s="379"/>
      <c r="E629" s="21"/>
      <c r="F629" s="21">
        <v>0</v>
      </c>
      <c r="G629" s="393"/>
      <c r="H629" s="394"/>
      <c r="I629" s="21"/>
      <c r="J629" s="21">
        <v>0</v>
      </c>
      <c r="K629" s="377"/>
    </row>
    <row r="630" spans="1:11" s="5" customFormat="1" ht="24.6" customHeight="1">
      <c r="A630" s="389" t="s">
        <v>382</v>
      </c>
      <c r="B630" s="386" t="s">
        <v>383</v>
      </c>
      <c r="C630" s="381">
        <v>16.600000000000001</v>
      </c>
      <c r="D630" s="394" t="s">
        <v>271</v>
      </c>
      <c r="E630" s="21"/>
      <c r="F630" s="21"/>
      <c r="G630" s="395"/>
      <c r="H630" s="394"/>
      <c r="I630" s="21"/>
      <c r="J630" s="21">
        <v>0</v>
      </c>
      <c r="K630" s="377"/>
    </row>
    <row r="631" spans="1:11" s="5" customFormat="1" ht="24.6" customHeight="1">
      <c r="A631" s="389" t="s">
        <v>272</v>
      </c>
      <c r="B631" s="386"/>
      <c r="C631" s="381">
        <v>3.2</v>
      </c>
      <c r="D631" s="394" t="s">
        <v>271</v>
      </c>
      <c r="E631" s="21"/>
      <c r="F631" s="21"/>
      <c r="G631" s="395"/>
      <c r="H631" s="394"/>
      <c r="I631" s="21"/>
      <c r="J631" s="21">
        <v>0</v>
      </c>
      <c r="K631" s="377"/>
    </row>
    <row r="632" spans="1:11" s="5" customFormat="1" ht="24.6" customHeight="1">
      <c r="A632" s="389" t="s">
        <v>1302</v>
      </c>
      <c r="B632" s="37"/>
      <c r="C632" s="109">
        <v>3.2</v>
      </c>
      <c r="D632" s="394" t="s">
        <v>271</v>
      </c>
      <c r="E632" s="21"/>
      <c r="F632" s="21"/>
      <c r="G632" s="395"/>
      <c r="H632" s="394"/>
      <c r="I632" s="21"/>
      <c r="J632" s="21">
        <v>0</v>
      </c>
      <c r="K632" s="377"/>
    </row>
    <row r="633" spans="1:11" s="5" customFormat="1" ht="24.6" customHeight="1">
      <c r="A633" s="385"/>
      <c r="B633" s="37"/>
      <c r="C633" s="146"/>
      <c r="D633" s="20"/>
      <c r="E633" s="21"/>
      <c r="F633" s="21"/>
      <c r="G633" s="395"/>
      <c r="H633" s="394"/>
      <c r="I633" s="21"/>
      <c r="J633" s="21">
        <v>0</v>
      </c>
      <c r="K633" s="377"/>
    </row>
    <row r="634" spans="1:11" s="5" customFormat="1" ht="24.6" customHeight="1">
      <c r="A634" s="65"/>
      <c r="B634" s="376"/>
      <c r="C634" s="381"/>
      <c r="D634" s="379"/>
      <c r="E634" s="21"/>
      <c r="F634" s="21"/>
      <c r="G634" s="395"/>
      <c r="H634" s="394"/>
      <c r="I634" s="21"/>
      <c r="J634" s="21">
        <v>0</v>
      </c>
      <c r="K634" s="67"/>
    </row>
    <row r="635" spans="1:11" s="5" customFormat="1" ht="24.6" customHeight="1">
      <c r="A635" s="385"/>
      <c r="B635" s="37"/>
      <c r="C635" s="378"/>
      <c r="D635" s="379"/>
      <c r="E635" s="21"/>
      <c r="F635" s="21">
        <v>0</v>
      </c>
      <c r="G635" s="378"/>
      <c r="H635" s="379"/>
      <c r="I635" s="21"/>
      <c r="J635" s="21">
        <v>0</v>
      </c>
      <c r="K635" s="67"/>
    </row>
    <row r="636" spans="1:11" s="5" customFormat="1" ht="24.6" customHeight="1">
      <c r="A636" s="389"/>
      <c r="B636" s="386"/>
      <c r="C636" s="378"/>
      <c r="D636" s="379"/>
      <c r="E636" s="21"/>
      <c r="F636" s="21">
        <v>0</v>
      </c>
      <c r="G636" s="378"/>
      <c r="H636" s="379"/>
      <c r="I636" s="21"/>
      <c r="J636" s="21">
        <v>0</v>
      </c>
      <c r="K636" s="67"/>
    </row>
    <row r="637" spans="1:11" s="5" customFormat="1" ht="24.6" customHeight="1">
      <c r="A637" s="389"/>
      <c r="B637" s="386"/>
      <c r="C637" s="378"/>
      <c r="D637" s="379"/>
      <c r="E637" s="21"/>
      <c r="F637" s="21">
        <v>0</v>
      </c>
      <c r="G637" s="378"/>
      <c r="H637" s="379"/>
      <c r="I637" s="21"/>
      <c r="J637" s="21">
        <v>0</v>
      </c>
      <c r="K637" s="67"/>
    </row>
    <row r="638" spans="1:11" s="5" customFormat="1" ht="24.6" customHeight="1">
      <c r="A638" s="389"/>
      <c r="B638" s="386"/>
      <c r="C638" s="378"/>
      <c r="D638" s="379"/>
      <c r="E638" s="21"/>
      <c r="F638" s="21">
        <v>0</v>
      </c>
      <c r="G638" s="38"/>
      <c r="H638" s="40"/>
      <c r="I638" s="39"/>
      <c r="J638" s="39"/>
      <c r="K638" s="67"/>
    </row>
    <row r="639" spans="1:11" s="5" customFormat="1" ht="24.6" customHeight="1">
      <c r="A639" s="389"/>
      <c r="B639" s="386"/>
      <c r="C639" s="378"/>
      <c r="D639" s="379"/>
      <c r="E639" s="21"/>
      <c r="F639" s="21">
        <v>0</v>
      </c>
      <c r="G639" s="38"/>
      <c r="H639" s="40"/>
      <c r="I639" s="39"/>
      <c r="J639" s="39"/>
      <c r="K639" s="67"/>
    </row>
    <row r="640" spans="1:11" s="5" customFormat="1" ht="24.6" customHeight="1">
      <c r="A640" s="389"/>
      <c r="B640" s="386"/>
      <c r="C640" s="378"/>
      <c r="D640" s="394"/>
      <c r="E640" s="21"/>
      <c r="F640" s="21">
        <v>0</v>
      </c>
      <c r="G640" s="38"/>
      <c r="H640" s="40"/>
      <c r="I640" s="39"/>
      <c r="J640" s="39"/>
      <c r="K640" s="67"/>
    </row>
    <row r="641" spans="1:11" s="5" customFormat="1" ht="24.6" customHeight="1">
      <c r="A641" s="65"/>
      <c r="B641" s="386"/>
      <c r="C641" s="383"/>
      <c r="D641" s="394"/>
      <c r="E641" s="21"/>
      <c r="F641" s="21">
        <v>0</v>
      </c>
      <c r="G641" s="45"/>
      <c r="H641" s="15"/>
      <c r="I641" s="41"/>
      <c r="J641" s="16"/>
      <c r="K641" s="67"/>
    </row>
    <row r="642" spans="1:11" s="5" customFormat="1" ht="24.6" customHeight="1">
      <c r="A642" s="65"/>
      <c r="B642" s="37"/>
      <c r="C642" s="109"/>
      <c r="D642" s="394"/>
      <c r="E642" s="123"/>
      <c r="F642" s="21">
        <v>0</v>
      </c>
      <c r="G642" s="45"/>
      <c r="H642" s="15"/>
      <c r="I642" s="41"/>
      <c r="J642" s="16"/>
      <c r="K642" s="67"/>
    </row>
    <row r="643" spans="1:11" s="5" customFormat="1" ht="24.6" customHeight="1">
      <c r="A643" s="65"/>
      <c r="B643" s="37"/>
      <c r="C643" s="109"/>
      <c r="D643" s="20"/>
      <c r="E643" s="123"/>
      <c r="F643" s="21">
        <v>0</v>
      </c>
      <c r="G643" s="45"/>
      <c r="H643" s="15"/>
      <c r="I643" s="41"/>
      <c r="J643" s="16"/>
      <c r="K643" s="67"/>
    </row>
    <row r="644" spans="1:11" s="5" customFormat="1" ht="24.6" customHeight="1">
      <c r="A644" s="65"/>
      <c r="B644" s="37"/>
      <c r="C644" s="109"/>
      <c r="D644" s="20"/>
      <c r="E644" s="123"/>
      <c r="F644" s="21">
        <v>0</v>
      </c>
      <c r="G644" s="45"/>
      <c r="H644" s="15"/>
      <c r="I644" s="41"/>
      <c r="J644" s="16"/>
      <c r="K644" s="67"/>
    </row>
    <row r="645" spans="1:11" s="5" customFormat="1" ht="24.6" customHeight="1">
      <c r="A645" s="402"/>
      <c r="B645" s="37"/>
      <c r="C645" s="109"/>
      <c r="D645" s="20"/>
      <c r="E645" s="123"/>
      <c r="F645" s="21">
        <v>0</v>
      </c>
      <c r="G645" s="45"/>
      <c r="H645" s="15"/>
      <c r="I645" s="41"/>
      <c r="J645" s="16"/>
      <c r="K645" s="67"/>
    </row>
    <row r="646" spans="1:11" s="5" customFormat="1" ht="24.6" customHeight="1">
      <c r="A646" s="65"/>
      <c r="B646" s="376"/>
      <c r="C646" s="378"/>
      <c r="D646" s="379"/>
      <c r="E646" s="123"/>
      <c r="F646" s="21"/>
      <c r="G646" s="45"/>
      <c r="H646" s="15"/>
      <c r="I646" s="41"/>
      <c r="J646" s="16"/>
      <c r="K646" s="67"/>
    </row>
    <row r="647" spans="1:11" s="5" customFormat="1" ht="24.6" customHeight="1">
      <c r="A647" s="65"/>
      <c r="B647" s="376"/>
      <c r="C647" s="378"/>
      <c r="D647" s="379"/>
      <c r="E647" s="123"/>
      <c r="F647" s="21"/>
      <c r="G647" s="45"/>
      <c r="H647" s="15"/>
      <c r="I647" s="41"/>
      <c r="J647" s="16"/>
      <c r="K647" s="67"/>
    </row>
    <row r="648" spans="1:11" s="5" customFormat="1" ht="24.6" customHeight="1">
      <c r="A648" s="65"/>
      <c r="B648" s="376"/>
      <c r="C648" s="378"/>
      <c r="D648" s="379"/>
      <c r="E648" s="123"/>
      <c r="F648" s="21"/>
      <c r="G648" s="45"/>
      <c r="H648" s="15"/>
      <c r="I648" s="41"/>
      <c r="J648" s="16"/>
      <c r="K648" s="67"/>
    </row>
    <row r="649" spans="1:11" s="5" customFormat="1" ht="24.6" customHeight="1">
      <c r="A649" s="66"/>
      <c r="B649" s="386"/>
      <c r="C649" s="383"/>
      <c r="D649" s="387"/>
      <c r="E649" s="384"/>
      <c r="F649" s="21">
        <v>0</v>
      </c>
      <c r="G649" s="46"/>
      <c r="H649" s="40"/>
      <c r="I649" s="39"/>
      <c r="J649" s="21"/>
      <c r="K649" s="67"/>
    </row>
    <row r="650" spans="1:11" s="5" customFormat="1" ht="24.6" customHeight="1">
      <c r="A650" s="86" t="s">
        <v>100</v>
      </c>
      <c r="B650" s="37"/>
      <c r="C650" s="107"/>
      <c r="D650" s="20"/>
      <c r="E650" s="39"/>
      <c r="F650" s="21"/>
      <c r="G650" s="45"/>
      <c r="H650" s="15"/>
      <c r="I650" s="41"/>
      <c r="J650" s="21">
        <v>0</v>
      </c>
      <c r="K650" s="43"/>
    </row>
  </sheetData>
  <phoneticPr fontId="10"/>
  <printOptions horizontalCentered="1" verticalCentered="1"/>
  <pageMargins left="0.39370078740157483" right="0.39370078740157483" top="0.59055118110236227" bottom="0.59055118110236227" header="1.6929133858267718" footer="0.47244094488188981"/>
  <pageSetup paperSize="9" scale="89" firstPageNumber="19" orientation="landscape" useFirstPageNumber="1" r:id="rId1"/>
  <headerFooter alignWithMargins="0">
    <oddFooter xml:space="preserve">&amp;C&amp;P </oddFooter>
  </headerFooter>
  <rowBreaks count="3" manualBreakCount="3">
    <brk id="50" max="10" man="1"/>
    <brk id="75" max="10" man="1"/>
    <brk id="125"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03F39-CBF5-4074-A255-A83E4654D1C3}">
  <dimension ref="A1:K125"/>
  <sheetViews>
    <sheetView showZeros="0" view="pageBreakPreview" zoomScaleNormal="85" zoomScaleSheetLayoutView="100" zoomScalePageLayoutView="85" workbookViewId="0"/>
  </sheetViews>
  <sheetFormatPr defaultColWidth="9" defaultRowHeight="14.25"/>
  <cols>
    <col min="1" max="1" width="27.625" style="6" customWidth="1"/>
    <col min="2" max="2" width="29.625" style="6" customWidth="1"/>
    <col min="3" max="3" width="9.75" style="122" customWidth="1"/>
    <col min="4" max="4" width="5.625" style="10" customWidth="1"/>
    <col min="5" max="5" width="10.625" style="3" customWidth="1"/>
    <col min="6" max="6" width="12.625" style="3" customWidth="1"/>
    <col min="7" max="7" width="9.125" style="44" customWidth="1"/>
    <col min="8" max="8" width="5.625" style="6" customWidth="1"/>
    <col min="9" max="9" width="10.125" style="3" customWidth="1"/>
    <col min="10" max="10" width="11.625" style="3" customWidth="1"/>
    <col min="11" max="11" width="20.625" style="10" customWidth="1"/>
    <col min="12" max="16384" width="9" style="6"/>
  </cols>
  <sheetData>
    <row r="1" spans="1:11" ht="24.6" customHeight="1">
      <c r="A1" s="7" t="s">
        <v>47</v>
      </c>
      <c r="B1" s="8"/>
      <c r="C1" s="119"/>
      <c r="D1" s="9"/>
      <c r="E1" s="2"/>
      <c r="F1" s="2"/>
      <c r="G1" s="8"/>
      <c r="H1" s="8"/>
      <c r="I1" s="2"/>
      <c r="J1" s="2"/>
      <c r="K1" s="9"/>
    </row>
    <row r="2" spans="1:11" s="5" customFormat="1" ht="24.6" customHeight="1">
      <c r="A2" s="71" t="s">
        <v>0</v>
      </c>
      <c r="B2" s="72" t="s">
        <v>1</v>
      </c>
      <c r="C2" s="76" t="s">
        <v>94</v>
      </c>
      <c r="D2" s="73"/>
      <c r="E2" s="74"/>
      <c r="F2" s="75"/>
      <c r="G2" s="76" t="s">
        <v>93</v>
      </c>
      <c r="H2" s="76"/>
      <c r="I2" s="74"/>
      <c r="J2" s="75"/>
      <c r="K2" s="77" t="s">
        <v>2</v>
      </c>
    </row>
    <row r="3" spans="1:11" s="5" customFormat="1" ht="24.6" customHeight="1">
      <c r="A3" s="78"/>
      <c r="B3" s="79"/>
      <c r="C3" s="120" t="s">
        <v>4</v>
      </c>
      <c r="D3" s="80" t="s">
        <v>5</v>
      </c>
      <c r="E3" s="81" t="s">
        <v>6</v>
      </c>
      <c r="F3" s="82" t="s">
        <v>3</v>
      </c>
      <c r="G3" s="83" t="s">
        <v>4</v>
      </c>
      <c r="H3" s="84" t="s">
        <v>5</v>
      </c>
      <c r="I3" s="81" t="s">
        <v>6</v>
      </c>
      <c r="J3" s="82" t="s">
        <v>3</v>
      </c>
      <c r="K3" s="85"/>
    </row>
    <row r="4" spans="1:11" s="5" customFormat="1" ht="24.6" customHeight="1">
      <c r="A4" s="375" t="s">
        <v>1134</v>
      </c>
      <c r="B4" s="376"/>
      <c r="C4" s="142"/>
      <c r="D4" s="43"/>
      <c r="E4" s="41"/>
      <c r="F4" s="21"/>
      <c r="G4" s="42"/>
      <c r="H4" s="15"/>
      <c r="I4" s="41"/>
      <c r="J4" s="16"/>
      <c r="K4" s="377"/>
    </row>
    <row r="5" spans="1:11" s="5" customFormat="1" ht="24.6" customHeight="1">
      <c r="A5" s="65" t="s">
        <v>1135</v>
      </c>
      <c r="B5" s="376"/>
      <c r="C5" s="378">
        <v>1</v>
      </c>
      <c r="D5" s="379" t="s">
        <v>452</v>
      </c>
      <c r="E5" s="380"/>
      <c r="F5" s="124"/>
      <c r="G5" s="378"/>
      <c r="H5" s="379"/>
      <c r="I5" s="125"/>
      <c r="J5" s="124">
        <v>0</v>
      </c>
      <c r="K5" s="377"/>
    </row>
    <row r="6" spans="1:11" s="5" customFormat="1" ht="24.6" customHeight="1">
      <c r="A6" s="65" t="s">
        <v>1136</v>
      </c>
      <c r="B6" s="376"/>
      <c r="C6" s="378">
        <v>1</v>
      </c>
      <c r="D6" s="379" t="s">
        <v>452</v>
      </c>
      <c r="E6" s="380"/>
      <c r="F6" s="124"/>
      <c r="G6" s="381"/>
      <c r="H6" s="379"/>
      <c r="I6" s="380"/>
      <c r="J6" s="124">
        <v>0</v>
      </c>
      <c r="K6" s="377"/>
    </row>
    <row r="7" spans="1:11" s="5" customFormat="1" ht="24.6" customHeight="1">
      <c r="A7" s="65" t="s">
        <v>1137</v>
      </c>
      <c r="B7" s="376"/>
      <c r="C7" s="378">
        <v>1</v>
      </c>
      <c r="D7" s="379" t="s">
        <v>452</v>
      </c>
      <c r="E7" s="380"/>
      <c r="F7" s="124"/>
      <c r="G7" s="381"/>
      <c r="H7" s="379"/>
      <c r="I7" s="380"/>
      <c r="J7" s="21">
        <v>0</v>
      </c>
      <c r="K7" s="377"/>
    </row>
    <row r="8" spans="1:11" s="5" customFormat="1" ht="24.6" customHeight="1">
      <c r="A8" s="65"/>
      <c r="B8" s="376"/>
      <c r="C8" s="378"/>
      <c r="D8" s="379"/>
      <c r="E8" s="380"/>
      <c r="F8" s="124"/>
      <c r="G8" s="381"/>
      <c r="H8" s="379"/>
      <c r="I8" s="380"/>
      <c r="J8" s="21">
        <v>0</v>
      </c>
      <c r="K8" s="377"/>
    </row>
    <row r="9" spans="1:11" s="5" customFormat="1" ht="24.6" customHeight="1">
      <c r="A9" s="65"/>
      <c r="B9" s="376"/>
      <c r="C9" s="378"/>
      <c r="D9" s="379"/>
      <c r="E9" s="380"/>
      <c r="F9" s="21"/>
      <c r="G9" s="42"/>
      <c r="H9" s="15"/>
      <c r="I9" s="41"/>
      <c r="J9" s="16"/>
      <c r="K9" s="377"/>
    </row>
    <row r="10" spans="1:11" s="5" customFormat="1" ht="24.6" customHeight="1">
      <c r="A10" s="65"/>
      <c r="B10" s="376"/>
      <c r="C10" s="381"/>
      <c r="D10" s="379"/>
      <c r="E10" s="380"/>
      <c r="F10" s="21">
        <v>0</v>
      </c>
      <c r="G10" s="42"/>
      <c r="H10" s="15"/>
      <c r="I10" s="41"/>
      <c r="J10" s="16"/>
      <c r="K10" s="377"/>
    </row>
    <row r="11" spans="1:11" s="5" customFormat="1" ht="24.6" customHeight="1">
      <c r="A11" s="65"/>
      <c r="B11" s="376"/>
      <c r="C11" s="381"/>
      <c r="D11" s="379"/>
      <c r="E11" s="382"/>
      <c r="F11" s="21">
        <v>0</v>
      </c>
      <c r="G11" s="42"/>
      <c r="H11" s="15"/>
      <c r="I11" s="41"/>
      <c r="J11" s="16"/>
      <c r="K11" s="377"/>
    </row>
    <row r="12" spans="1:11" s="5" customFormat="1" ht="24.6" customHeight="1">
      <c r="A12" s="65"/>
      <c r="B12" s="376"/>
      <c r="C12" s="381"/>
      <c r="D12" s="379"/>
      <c r="E12" s="382"/>
      <c r="F12" s="21">
        <v>0</v>
      </c>
      <c r="G12" s="42"/>
      <c r="H12" s="15"/>
      <c r="I12" s="41"/>
      <c r="J12" s="16"/>
      <c r="K12" s="377"/>
    </row>
    <row r="13" spans="1:11" s="5" customFormat="1" ht="24.6" customHeight="1">
      <c r="A13" s="65"/>
      <c r="B13" s="376"/>
      <c r="C13" s="381"/>
      <c r="D13" s="379"/>
      <c r="E13" s="382"/>
      <c r="F13" s="21">
        <v>0</v>
      </c>
      <c r="G13" s="42"/>
      <c r="H13" s="15"/>
      <c r="I13" s="41"/>
      <c r="J13" s="16"/>
      <c r="K13" s="377"/>
    </row>
    <row r="14" spans="1:11" s="5" customFormat="1" ht="24.6" customHeight="1">
      <c r="A14" s="65"/>
      <c r="B14" s="376"/>
      <c r="C14" s="381"/>
      <c r="D14" s="379"/>
      <c r="E14" s="382"/>
      <c r="F14" s="21">
        <v>0</v>
      </c>
      <c r="G14" s="42"/>
      <c r="H14" s="15"/>
      <c r="I14" s="41"/>
      <c r="J14" s="16"/>
      <c r="K14" s="377"/>
    </row>
    <row r="15" spans="1:11" s="5" customFormat="1" ht="24.6" customHeight="1">
      <c r="A15" s="65"/>
      <c r="B15" s="376"/>
      <c r="C15" s="381"/>
      <c r="D15" s="379"/>
      <c r="E15" s="380"/>
      <c r="F15" s="21">
        <v>0</v>
      </c>
      <c r="G15" s="38"/>
      <c r="H15" s="40"/>
      <c r="I15" s="39"/>
      <c r="J15" s="39"/>
      <c r="K15" s="377"/>
    </row>
    <row r="16" spans="1:11" s="5" customFormat="1" ht="24.6" customHeight="1">
      <c r="A16" s="65"/>
      <c r="B16" s="376"/>
      <c r="C16" s="383"/>
      <c r="D16" s="379"/>
      <c r="E16" s="384"/>
      <c r="F16" s="21">
        <v>0</v>
      </c>
      <c r="G16" s="42"/>
      <c r="H16" s="15"/>
      <c r="I16" s="41"/>
      <c r="J16" s="16"/>
      <c r="K16" s="377"/>
    </row>
    <row r="17" spans="1:11" s="5" customFormat="1" ht="24.6" customHeight="1">
      <c r="A17" s="65"/>
      <c r="B17" s="376"/>
      <c r="C17" s="381"/>
      <c r="D17" s="379"/>
      <c r="E17" s="382"/>
      <c r="F17" s="21">
        <v>0</v>
      </c>
      <c r="G17" s="42"/>
      <c r="H17" s="15"/>
      <c r="I17" s="41"/>
      <c r="J17" s="16"/>
      <c r="K17" s="377"/>
    </row>
    <row r="18" spans="1:11" s="5" customFormat="1" ht="24.6" customHeight="1">
      <c r="A18" s="389"/>
      <c r="B18" s="376"/>
      <c r="C18" s="381"/>
      <c r="D18" s="379"/>
      <c r="E18" s="382"/>
      <c r="F18" s="21">
        <v>0</v>
      </c>
      <c r="G18" s="42"/>
      <c r="H18" s="15"/>
      <c r="I18" s="41"/>
      <c r="J18" s="16"/>
      <c r="K18" s="377"/>
    </row>
    <row r="19" spans="1:11" s="5" customFormat="1" ht="24.6" customHeight="1">
      <c r="A19" s="385"/>
      <c r="B19" s="376"/>
      <c r="C19" s="381"/>
      <c r="D19" s="379"/>
      <c r="E19" s="382"/>
      <c r="F19" s="21">
        <v>0</v>
      </c>
      <c r="G19" s="42"/>
      <c r="H19" s="15"/>
      <c r="I19" s="41"/>
      <c r="J19" s="16"/>
      <c r="K19" s="377"/>
    </row>
    <row r="20" spans="1:11" s="5" customFormat="1" ht="24.6" customHeight="1">
      <c r="A20" s="385"/>
      <c r="B20" s="376"/>
      <c r="C20" s="381"/>
      <c r="D20" s="379"/>
      <c r="E20" s="380"/>
      <c r="F20" s="21">
        <v>0</v>
      </c>
      <c r="G20" s="38"/>
      <c r="H20" s="40"/>
      <c r="I20" s="39"/>
      <c r="J20" s="39"/>
      <c r="K20" s="377"/>
    </row>
    <row r="21" spans="1:11" s="5" customFormat="1" ht="24.6" customHeight="1">
      <c r="A21" s="385"/>
      <c r="B21" s="386"/>
      <c r="C21" s="383"/>
      <c r="D21" s="387"/>
      <c r="E21" s="384"/>
      <c r="F21" s="21">
        <v>0</v>
      </c>
      <c r="G21" s="38"/>
      <c r="H21" s="40"/>
      <c r="I21" s="39"/>
      <c r="J21" s="39"/>
      <c r="K21" s="377"/>
    </row>
    <row r="22" spans="1:11" s="5" customFormat="1" ht="24.6" customHeight="1">
      <c r="A22" s="385"/>
      <c r="B22" s="386"/>
      <c r="C22" s="383"/>
      <c r="D22" s="387"/>
      <c r="E22" s="384"/>
      <c r="F22" s="21"/>
      <c r="G22" s="38"/>
      <c r="H22" s="40"/>
      <c r="I22" s="39"/>
      <c r="J22" s="39"/>
      <c r="K22" s="377"/>
    </row>
    <row r="23" spans="1:11" s="5" customFormat="1" ht="24.6" customHeight="1">
      <c r="A23" s="385"/>
      <c r="B23" s="386"/>
      <c r="C23" s="383"/>
      <c r="D23" s="387"/>
      <c r="E23" s="384"/>
      <c r="F23" s="21"/>
      <c r="G23" s="38"/>
      <c r="H23" s="40"/>
      <c r="I23" s="39"/>
      <c r="J23" s="39"/>
      <c r="K23" s="377"/>
    </row>
    <row r="24" spans="1:11" s="5" customFormat="1" ht="24.6" customHeight="1">
      <c r="A24" s="385"/>
      <c r="B24" s="386"/>
      <c r="C24" s="109"/>
      <c r="D24" s="20"/>
      <c r="E24" s="39"/>
      <c r="F24" s="21">
        <v>0</v>
      </c>
      <c r="G24" s="38"/>
      <c r="H24" s="40"/>
      <c r="I24" s="39"/>
      <c r="J24" s="39"/>
      <c r="K24" s="377"/>
    </row>
    <row r="25" spans="1:11" s="5" customFormat="1" ht="24.6" customHeight="1">
      <c r="A25" s="86" t="s">
        <v>100</v>
      </c>
      <c r="B25" s="37"/>
      <c r="C25" s="143"/>
      <c r="D25" s="20"/>
      <c r="E25" s="39">
        <v>0</v>
      </c>
      <c r="F25" s="21"/>
      <c r="G25" s="38"/>
      <c r="H25" s="40"/>
      <c r="I25" s="39"/>
      <c r="J25" s="128">
        <v>0</v>
      </c>
      <c r="K25" s="67"/>
    </row>
    <row r="26" spans="1:11" ht="24.6" customHeight="1">
      <c r="A26" s="7" t="s">
        <v>47</v>
      </c>
      <c r="B26" s="8"/>
      <c r="C26" s="119"/>
      <c r="D26" s="9"/>
      <c r="E26" s="2"/>
      <c r="F26" s="2"/>
      <c r="G26" s="8"/>
      <c r="H26" s="8"/>
      <c r="I26" s="2"/>
      <c r="J26" s="2"/>
      <c r="K26" s="9"/>
    </row>
    <row r="27" spans="1:11" s="5" customFormat="1" ht="24.6" customHeight="1">
      <c r="A27" s="71" t="s">
        <v>0</v>
      </c>
      <c r="B27" s="72" t="s">
        <v>1</v>
      </c>
      <c r="C27" s="76" t="s">
        <v>94</v>
      </c>
      <c r="D27" s="73"/>
      <c r="E27" s="74"/>
      <c r="F27" s="75"/>
      <c r="G27" s="76" t="s">
        <v>93</v>
      </c>
      <c r="H27" s="76"/>
      <c r="I27" s="74"/>
      <c r="J27" s="75"/>
      <c r="K27" s="77" t="s">
        <v>2</v>
      </c>
    </row>
    <row r="28" spans="1:11" s="5" customFormat="1" ht="24.6" customHeight="1">
      <c r="A28" s="78"/>
      <c r="B28" s="79"/>
      <c r="C28" s="120" t="s">
        <v>4</v>
      </c>
      <c r="D28" s="80" t="s">
        <v>5</v>
      </c>
      <c r="E28" s="81" t="s">
        <v>6</v>
      </c>
      <c r="F28" s="82" t="s">
        <v>3</v>
      </c>
      <c r="G28" s="83" t="s">
        <v>4</v>
      </c>
      <c r="H28" s="84" t="s">
        <v>5</v>
      </c>
      <c r="I28" s="81" t="s">
        <v>6</v>
      </c>
      <c r="J28" s="82" t="s">
        <v>3</v>
      </c>
      <c r="K28" s="85"/>
    </row>
    <row r="29" spans="1:11" s="5" customFormat="1" ht="24.6" customHeight="1">
      <c r="A29" s="141" t="s">
        <v>1135</v>
      </c>
      <c r="B29" s="376"/>
      <c r="C29" s="381"/>
      <c r="D29" s="379"/>
      <c r="E29" s="41"/>
      <c r="F29" s="21"/>
      <c r="G29" s="42"/>
      <c r="H29" s="15"/>
      <c r="I29" s="41"/>
      <c r="J29" s="16"/>
      <c r="K29" s="377"/>
    </row>
    <row r="30" spans="1:11" s="5" customFormat="1" ht="24.6" customHeight="1">
      <c r="A30" s="65" t="s">
        <v>1138</v>
      </c>
      <c r="B30" s="376"/>
      <c r="C30" s="381"/>
      <c r="D30" s="379"/>
      <c r="E30" s="380"/>
      <c r="F30" s="124"/>
      <c r="G30" s="378"/>
      <c r="H30" s="379"/>
      <c r="I30" s="125"/>
      <c r="J30" s="124">
        <v>0</v>
      </c>
      <c r="K30" s="377"/>
    </row>
    <row r="31" spans="1:11" s="5" customFormat="1" ht="24.6" customHeight="1">
      <c r="A31" s="160" t="s">
        <v>419</v>
      </c>
      <c r="B31" s="376"/>
      <c r="C31" s="381">
        <v>5.5</v>
      </c>
      <c r="D31" s="379" t="s">
        <v>424</v>
      </c>
      <c r="E31" s="380"/>
      <c r="F31" s="124"/>
      <c r="G31" s="381"/>
      <c r="H31" s="379"/>
      <c r="I31" s="380"/>
      <c r="J31" s="124">
        <v>0</v>
      </c>
      <c r="K31" s="377"/>
    </row>
    <row r="32" spans="1:11" s="5" customFormat="1" ht="24.6" customHeight="1">
      <c r="A32" s="160" t="s">
        <v>420</v>
      </c>
      <c r="B32" s="376"/>
      <c r="C32" s="381">
        <v>58</v>
      </c>
      <c r="D32" s="379" t="s">
        <v>424</v>
      </c>
      <c r="E32" s="380"/>
      <c r="F32" s="124"/>
      <c r="G32" s="381"/>
      <c r="H32" s="379"/>
      <c r="I32" s="380"/>
      <c r="J32" s="21">
        <v>0</v>
      </c>
      <c r="K32" s="377"/>
    </row>
    <row r="33" spans="1:11" s="5" customFormat="1" ht="24.6" customHeight="1">
      <c r="A33" s="65" t="s">
        <v>1139</v>
      </c>
      <c r="B33" s="376"/>
      <c r="C33" s="381"/>
      <c r="D33" s="379"/>
      <c r="E33" s="380"/>
      <c r="F33" s="124"/>
      <c r="G33" s="381"/>
      <c r="H33" s="379"/>
      <c r="I33" s="380"/>
      <c r="J33" s="21">
        <v>0</v>
      </c>
      <c r="K33" s="377"/>
    </row>
    <row r="34" spans="1:11" s="5" customFormat="1" ht="24.6" customHeight="1">
      <c r="A34" s="160" t="s">
        <v>427</v>
      </c>
      <c r="B34" s="376"/>
      <c r="C34" s="381">
        <v>5.5</v>
      </c>
      <c r="D34" s="379" t="s">
        <v>424</v>
      </c>
      <c r="E34" s="380"/>
      <c r="F34" s="124"/>
      <c r="G34" s="42"/>
      <c r="H34" s="15"/>
      <c r="I34" s="128"/>
      <c r="J34" s="16"/>
      <c r="K34" s="377"/>
    </row>
    <row r="35" spans="1:11" s="5" customFormat="1" ht="24.6" customHeight="1">
      <c r="A35" s="160" t="s">
        <v>421</v>
      </c>
      <c r="B35" s="376"/>
      <c r="C35" s="381">
        <v>5.5</v>
      </c>
      <c r="D35" s="379" t="s">
        <v>424</v>
      </c>
      <c r="E35" s="380"/>
      <c r="F35" s="124"/>
      <c r="G35" s="42"/>
      <c r="H35" s="15"/>
      <c r="I35" s="128"/>
      <c r="J35" s="16"/>
      <c r="K35" s="377"/>
    </row>
    <row r="36" spans="1:11" s="5" customFormat="1" ht="24.6" customHeight="1">
      <c r="A36" s="160" t="s">
        <v>422</v>
      </c>
      <c r="B36" s="376"/>
      <c r="C36" s="381">
        <v>13</v>
      </c>
      <c r="D36" s="379" t="s">
        <v>426</v>
      </c>
      <c r="E36" s="380"/>
      <c r="F36" s="124"/>
      <c r="G36" s="42"/>
      <c r="H36" s="15"/>
      <c r="I36" s="128"/>
      <c r="J36" s="16"/>
      <c r="K36" s="377"/>
    </row>
    <row r="37" spans="1:11" s="5" customFormat="1" ht="24.6" customHeight="1">
      <c r="A37" s="160" t="s">
        <v>423</v>
      </c>
      <c r="B37" s="376" t="s">
        <v>425</v>
      </c>
      <c r="C37" s="381">
        <v>58</v>
      </c>
      <c r="D37" s="379" t="s">
        <v>424</v>
      </c>
      <c r="E37" s="380"/>
      <c r="F37" s="124"/>
      <c r="G37" s="42"/>
      <c r="H37" s="15"/>
      <c r="I37" s="128"/>
      <c r="J37" s="16"/>
      <c r="K37" s="377"/>
    </row>
    <row r="38" spans="1:11" s="5" customFormat="1" ht="24.6" customHeight="1">
      <c r="A38" s="160" t="s">
        <v>421</v>
      </c>
      <c r="B38" s="376" t="s">
        <v>425</v>
      </c>
      <c r="C38" s="381">
        <v>58</v>
      </c>
      <c r="D38" s="379" t="s">
        <v>424</v>
      </c>
      <c r="E38" s="380"/>
      <c r="F38" s="124"/>
      <c r="G38" s="42"/>
      <c r="H38" s="15"/>
      <c r="I38" s="128"/>
      <c r="J38" s="16"/>
      <c r="K38" s="377"/>
    </row>
    <row r="39" spans="1:11" s="5" customFormat="1" ht="24.6" customHeight="1">
      <c r="A39" s="160" t="s">
        <v>422</v>
      </c>
      <c r="B39" s="376" t="s">
        <v>425</v>
      </c>
      <c r="C39" s="381">
        <v>145</v>
      </c>
      <c r="D39" s="379" t="s">
        <v>426</v>
      </c>
      <c r="E39" s="382"/>
      <c r="F39" s="124"/>
      <c r="G39" s="42"/>
      <c r="H39" s="15"/>
      <c r="I39" s="128"/>
      <c r="J39" s="16"/>
      <c r="K39" s="377"/>
    </row>
    <row r="40" spans="1:11" s="5" customFormat="1" ht="24.6" customHeight="1">
      <c r="A40" s="65"/>
      <c r="B40" s="376"/>
      <c r="C40" s="383"/>
      <c r="D40" s="379"/>
      <c r="E40" s="384"/>
      <c r="F40" s="21"/>
      <c r="G40" s="42"/>
      <c r="H40" s="15"/>
      <c r="I40" s="41"/>
      <c r="J40" s="16"/>
      <c r="K40" s="377"/>
    </row>
    <row r="41" spans="1:11" s="5" customFormat="1" ht="24.6" customHeight="1">
      <c r="A41" s="65"/>
      <c r="B41" s="376"/>
      <c r="C41" s="381"/>
      <c r="D41" s="379"/>
      <c r="E41" s="380"/>
      <c r="F41" s="21"/>
      <c r="G41" s="38"/>
      <c r="H41" s="40"/>
      <c r="I41" s="39"/>
      <c r="J41" s="39"/>
      <c r="K41" s="377"/>
    </row>
    <row r="42" spans="1:11" s="5" customFormat="1" ht="24.6" customHeight="1">
      <c r="A42" s="65"/>
      <c r="B42" s="376"/>
      <c r="C42" s="381"/>
      <c r="D42" s="379"/>
      <c r="E42" s="382"/>
      <c r="F42" s="21"/>
      <c r="G42" s="42"/>
      <c r="H42" s="15"/>
      <c r="I42" s="41"/>
      <c r="J42" s="16"/>
      <c r="K42" s="377"/>
    </row>
    <row r="43" spans="1:11" s="5" customFormat="1" ht="24.6" customHeight="1">
      <c r="A43" s="389"/>
      <c r="B43" s="376"/>
      <c r="C43" s="381"/>
      <c r="D43" s="379"/>
      <c r="E43" s="382"/>
      <c r="F43" s="21"/>
      <c r="G43" s="42"/>
      <c r="H43" s="15"/>
      <c r="I43" s="41"/>
      <c r="J43" s="16"/>
      <c r="K43" s="377"/>
    </row>
    <row r="44" spans="1:11" s="5" customFormat="1" ht="24.6" customHeight="1">
      <c r="A44" s="385"/>
      <c r="B44" s="376"/>
      <c r="C44" s="381"/>
      <c r="D44" s="379"/>
      <c r="E44" s="382"/>
      <c r="F44" s="21">
        <v>0</v>
      </c>
      <c r="G44" s="42"/>
      <c r="H44" s="15"/>
      <c r="I44" s="41"/>
      <c r="J44" s="16"/>
      <c r="K44" s="377"/>
    </row>
    <row r="45" spans="1:11" s="5" customFormat="1" ht="24.6" customHeight="1">
      <c r="A45" s="385"/>
      <c r="B45" s="376"/>
      <c r="C45" s="381"/>
      <c r="D45" s="379"/>
      <c r="E45" s="380"/>
      <c r="F45" s="21">
        <v>0</v>
      </c>
      <c r="G45" s="38"/>
      <c r="H45" s="40"/>
      <c r="I45" s="39"/>
      <c r="J45" s="39"/>
      <c r="K45" s="377"/>
    </row>
    <row r="46" spans="1:11" s="5" customFormat="1" ht="24.6" customHeight="1">
      <c r="A46" s="385"/>
      <c r="B46" s="376"/>
      <c r="C46" s="381"/>
      <c r="D46" s="379"/>
      <c r="E46" s="380"/>
      <c r="F46" s="21"/>
      <c r="G46" s="38"/>
      <c r="H46" s="40"/>
      <c r="I46" s="39"/>
      <c r="J46" s="39"/>
      <c r="K46" s="377"/>
    </row>
    <row r="47" spans="1:11" s="5" customFormat="1" ht="24.6" customHeight="1">
      <c r="A47" s="385"/>
      <c r="B47" s="376"/>
      <c r="C47" s="381"/>
      <c r="D47" s="379"/>
      <c r="E47" s="380"/>
      <c r="F47" s="21"/>
      <c r="G47" s="38"/>
      <c r="H47" s="40"/>
      <c r="I47" s="39"/>
      <c r="J47" s="39"/>
      <c r="K47" s="377"/>
    </row>
    <row r="48" spans="1:11" s="5" customFormat="1" ht="24.6" customHeight="1">
      <c r="A48" s="385"/>
      <c r="B48" s="376"/>
      <c r="C48" s="381"/>
      <c r="D48" s="379"/>
      <c r="E48" s="380"/>
      <c r="F48" s="21"/>
      <c r="G48" s="38"/>
      <c r="H48" s="40"/>
      <c r="I48" s="39"/>
      <c r="J48" s="39"/>
      <c r="K48" s="377"/>
    </row>
    <row r="49" spans="1:11" s="5" customFormat="1" ht="24.6" customHeight="1">
      <c r="A49" s="385"/>
      <c r="B49" s="386"/>
      <c r="C49" s="383"/>
      <c r="D49" s="387"/>
      <c r="E49" s="384"/>
      <c r="F49" s="21">
        <v>0</v>
      </c>
      <c r="G49" s="38"/>
      <c r="H49" s="40"/>
      <c r="I49" s="39"/>
      <c r="J49" s="39"/>
      <c r="K49" s="377"/>
    </row>
    <row r="50" spans="1:11" s="5" customFormat="1" ht="24.6" customHeight="1">
      <c r="A50" s="86" t="s">
        <v>100</v>
      </c>
      <c r="B50" s="37"/>
      <c r="C50" s="107"/>
      <c r="D50" s="20"/>
      <c r="E50" s="39"/>
      <c r="F50" s="21"/>
      <c r="G50" s="38"/>
      <c r="H50" s="40"/>
      <c r="I50" s="39"/>
      <c r="J50" s="128">
        <v>0</v>
      </c>
      <c r="K50" s="67"/>
    </row>
    <row r="51" spans="1:11" ht="24.6" customHeight="1">
      <c r="A51" s="7" t="s">
        <v>47</v>
      </c>
      <c r="B51" s="8"/>
      <c r="C51" s="119"/>
      <c r="D51" s="9"/>
      <c r="E51" s="2"/>
      <c r="F51" s="2"/>
      <c r="G51" s="8"/>
      <c r="H51" s="8"/>
      <c r="I51" s="2"/>
      <c r="J51" s="2"/>
      <c r="K51" s="9"/>
    </row>
    <row r="52" spans="1:11" s="5" customFormat="1" ht="24.6" customHeight="1">
      <c r="A52" s="71" t="s">
        <v>0</v>
      </c>
      <c r="B52" s="72" t="s">
        <v>1</v>
      </c>
      <c r="C52" s="76" t="s">
        <v>94</v>
      </c>
      <c r="D52" s="73"/>
      <c r="E52" s="74"/>
      <c r="F52" s="75"/>
      <c r="G52" s="76" t="s">
        <v>93</v>
      </c>
      <c r="H52" s="76"/>
      <c r="I52" s="74"/>
      <c r="J52" s="75"/>
      <c r="K52" s="77" t="s">
        <v>2</v>
      </c>
    </row>
    <row r="53" spans="1:11" s="5" customFormat="1" ht="24.6" customHeight="1">
      <c r="A53" s="78"/>
      <c r="B53" s="79"/>
      <c r="C53" s="120" t="s">
        <v>4</v>
      </c>
      <c r="D53" s="80" t="s">
        <v>5</v>
      </c>
      <c r="E53" s="81" t="s">
        <v>6</v>
      </c>
      <c r="F53" s="82" t="s">
        <v>3</v>
      </c>
      <c r="G53" s="83" t="s">
        <v>4</v>
      </c>
      <c r="H53" s="84" t="s">
        <v>5</v>
      </c>
      <c r="I53" s="81" t="s">
        <v>6</v>
      </c>
      <c r="J53" s="82" t="s">
        <v>3</v>
      </c>
      <c r="K53" s="85"/>
    </row>
    <row r="54" spans="1:11" s="5" customFormat="1" ht="24.6" customHeight="1">
      <c r="A54" s="141" t="s">
        <v>1140</v>
      </c>
      <c r="B54" s="376"/>
      <c r="C54" s="108"/>
      <c r="D54" s="43"/>
      <c r="E54" s="41"/>
      <c r="F54" s="16"/>
      <c r="G54" s="42"/>
      <c r="H54" s="15"/>
      <c r="I54" s="41"/>
      <c r="J54" s="16"/>
      <c r="K54" s="43"/>
    </row>
    <row r="55" spans="1:11" s="5" customFormat="1" ht="24.6" customHeight="1">
      <c r="A55" s="65" t="s">
        <v>1141</v>
      </c>
      <c r="B55" s="376"/>
      <c r="C55" s="381"/>
      <c r="D55" s="379"/>
      <c r="E55" s="380"/>
      <c r="F55" s="21">
        <v>0</v>
      </c>
      <c r="G55" s="378"/>
      <c r="H55" s="379"/>
      <c r="I55" s="380"/>
      <c r="J55" s="21">
        <v>0</v>
      </c>
      <c r="K55" s="377"/>
    </row>
    <row r="56" spans="1:11" s="5" customFormat="1" ht="24.6" customHeight="1">
      <c r="A56" s="160" t="s">
        <v>428</v>
      </c>
      <c r="B56" s="376" t="s">
        <v>431</v>
      </c>
      <c r="C56" s="378">
        <v>1</v>
      </c>
      <c r="D56" s="379" t="s">
        <v>452</v>
      </c>
      <c r="E56" s="21"/>
      <c r="F56" s="124"/>
      <c r="G56" s="378"/>
      <c r="H56" s="379"/>
      <c r="I56" s="21"/>
      <c r="J56" s="21">
        <v>0</v>
      </c>
      <c r="K56" s="377"/>
    </row>
    <row r="57" spans="1:11" s="5" customFormat="1" ht="24.6" customHeight="1">
      <c r="A57" s="160" t="s">
        <v>429</v>
      </c>
      <c r="B57" s="376" t="s">
        <v>432</v>
      </c>
      <c r="C57" s="381">
        <v>16.8</v>
      </c>
      <c r="D57" s="379" t="s">
        <v>92</v>
      </c>
      <c r="E57" s="21"/>
      <c r="F57" s="124"/>
      <c r="G57" s="378"/>
      <c r="H57" s="379"/>
      <c r="I57" s="21"/>
      <c r="J57" s="21">
        <v>0</v>
      </c>
      <c r="K57" s="377"/>
    </row>
    <row r="58" spans="1:11" s="5" customFormat="1" ht="24.6" customHeight="1">
      <c r="A58" s="160" t="s">
        <v>430</v>
      </c>
      <c r="B58" s="386"/>
      <c r="C58" s="381">
        <v>20.2</v>
      </c>
      <c r="D58" s="379" t="s">
        <v>92</v>
      </c>
      <c r="E58" s="21"/>
      <c r="F58" s="124"/>
      <c r="G58" s="42"/>
      <c r="H58" s="15"/>
      <c r="I58" s="128"/>
      <c r="J58" s="16"/>
      <c r="K58" s="377"/>
    </row>
    <row r="59" spans="1:11" s="5" customFormat="1" ht="24.6" customHeight="1">
      <c r="A59" s="416" t="s">
        <v>433</v>
      </c>
      <c r="B59" s="376" t="s">
        <v>434</v>
      </c>
      <c r="C59" s="381">
        <v>78.8</v>
      </c>
      <c r="D59" s="379" t="s">
        <v>92</v>
      </c>
      <c r="E59" s="21"/>
      <c r="F59" s="124"/>
      <c r="G59" s="42"/>
      <c r="H59" s="15"/>
      <c r="I59" s="128"/>
      <c r="J59" s="16"/>
      <c r="K59" s="377"/>
    </row>
    <row r="60" spans="1:11" s="5" customFormat="1" ht="24.6" customHeight="1">
      <c r="A60" s="175" t="s">
        <v>435</v>
      </c>
      <c r="B60" s="376"/>
      <c r="C60" s="381">
        <v>18</v>
      </c>
      <c r="D60" s="379" t="s">
        <v>424</v>
      </c>
      <c r="E60" s="21"/>
      <c r="F60" s="124"/>
      <c r="G60" s="42"/>
      <c r="H60" s="15"/>
      <c r="I60" s="128"/>
      <c r="J60" s="16"/>
      <c r="K60" s="377"/>
    </row>
    <row r="61" spans="1:11" s="5" customFormat="1" ht="24.6" customHeight="1">
      <c r="A61" s="416" t="s">
        <v>436</v>
      </c>
      <c r="B61" s="386" t="s">
        <v>438</v>
      </c>
      <c r="C61" s="396">
        <v>0.63</v>
      </c>
      <c r="D61" s="379" t="s">
        <v>426</v>
      </c>
      <c r="E61" s="21"/>
      <c r="F61" s="124"/>
      <c r="G61" s="42"/>
      <c r="H61" s="15"/>
      <c r="I61" s="128"/>
      <c r="J61" s="16"/>
      <c r="K61" s="377"/>
    </row>
    <row r="62" spans="1:11" s="5" customFormat="1" ht="24.6" customHeight="1">
      <c r="A62" s="416" t="s">
        <v>437</v>
      </c>
      <c r="B62" s="386" t="s">
        <v>439</v>
      </c>
      <c r="C62" s="396">
        <v>1.86</v>
      </c>
      <c r="D62" s="379" t="s">
        <v>426</v>
      </c>
      <c r="E62" s="21"/>
      <c r="F62" s="124"/>
      <c r="G62" s="42"/>
      <c r="H62" s="15"/>
      <c r="I62" s="128"/>
      <c r="J62" s="16"/>
      <c r="K62" s="377"/>
    </row>
    <row r="63" spans="1:11" s="5" customFormat="1" ht="24.6" customHeight="1">
      <c r="A63" s="417" t="s">
        <v>441</v>
      </c>
      <c r="B63" s="376" t="s">
        <v>440</v>
      </c>
      <c r="C63" s="381">
        <v>64.400000000000006</v>
      </c>
      <c r="D63" s="379" t="s">
        <v>453</v>
      </c>
      <c r="E63" s="21"/>
      <c r="F63" s="124"/>
      <c r="G63" s="42"/>
      <c r="H63" s="15"/>
      <c r="I63" s="128"/>
      <c r="J63" s="16"/>
      <c r="K63" s="377"/>
    </row>
    <row r="64" spans="1:11" s="5" customFormat="1" ht="24.6" customHeight="1">
      <c r="A64" s="174" t="s">
        <v>442</v>
      </c>
      <c r="B64" s="386" t="s">
        <v>443</v>
      </c>
      <c r="C64" s="381">
        <v>64.400000000000006</v>
      </c>
      <c r="D64" s="379" t="s">
        <v>453</v>
      </c>
      <c r="E64" s="21"/>
      <c r="F64" s="124"/>
      <c r="G64" s="42"/>
      <c r="H64" s="15"/>
      <c r="I64" s="128"/>
      <c r="J64" s="16"/>
      <c r="K64" s="392"/>
    </row>
    <row r="65" spans="1:11" s="5" customFormat="1" ht="24.6" customHeight="1">
      <c r="A65" s="417" t="s">
        <v>444</v>
      </c>
      <c r="B65" s="376" t="s">
        <v>440</v>
      </c>
      <c r="C65" s="381">
        <v>17.3</v>
      </c>
      <c r="D65" s="379" t="s">
        <v>453</v>
      </c>
      <c r="E65" s="21"/>
      <c r="F65" s="124"/>
      <c r="G65" s="42"/>
      <c r="H65" s="15"/>
      <c r="I65" s="128"/>
      <c r="J65" s="16"/>
      <c r="K65" s="392"/>
    </row>
    <row r="66" spans="1:11" s="5" customFormat="1" ht="24.6" customHeight="1">
      <c r="A66" s="174" t="s">
        <v>445</v>
      </c>
      <c r="B66" s="386" t="s">
        <v>443</v>
      </c>
      <c r="C66" s="381">
        <v>17.3</v>
      </c>
      <c r="D66" s="379" t="s">
        <v>140</v>
      </c>
      <c r="E66" s="21"/>
      <c r="F66" s="124"/>
      <c r="G66" s="38"/>
      <c r="H66" s="40"/>
      <c r="I66" s="128"/>
      <c r="J66" s="39"/>
      <c r="K66" s="67"/>
    </row>
    <row r="67" spans="1:11" s="5" customFormat="1" ht="24.6" customHeight="1">
      <c r="A67" s="417" t="s">
        <v>446</v>
      </c>
      <c r="B67" s="376" t="s">
        <v>440</v>
      </c>
      <c r="C67" s="381">
        <v>105</v>
      </c>
      <c r="D67" s="379" t="s">
        <v>454</v>
      </c>
      <c r="E67" s="21"/>
      <c r="F67" s="124"/>
      <c r="G67" s="42"/>
      <c r="H67" s="15"/>
      <c r="I67" s="128"/>
      <c r="J67" s="16"/>
      <c r="K67" s="377"/>
    </row>
    <row r="68" spans="1:11" s="5" customFormat="1" ht="24.6" customHeight="1">
      <c r="A68" s="417" t="s">
        <v>447</v>
      </c>
      <c r="B68" s="376" t="s">
        <v>448</v>
      </c>
      <c r="C68" s="381">
        <v>105</v>
      </c>
      <c r="D68" s="379" t="s">
        <v>454</v>
      </c>
      <c r="E68" s="21"/>
      <c r="F68" s="124"/>
      <c r="G68" s="42"/>
      <c r="H68" s="15"/>
      <c r="I68" s="128"/>
      <c r="J68" s="16"/>
      <c r="K68" s="377"/>
    </row>
    <row r="69" spans="1:11" s="5" customFormat="1" ht="24.6" customHeight="1">
      <c r="A69" s="174" t="s">
        <v>449</v>
      </c>
      <c r="B69" s="376" t="s">
        <v>451</v>
      </c>
      <c r="C69" s="381">
        <v>34</v>
      </c>
      <c r="D69" s="379" t="s">
        <v>453</v>
      </c>
      <c r="E69" s="21"/>
      <c r="F69" s="124"/>
      <c r="G69" s="42"/>
      <c r="H69" s="15"/>
      <c r="I69" s="128"/>
      <c r="J69" s="16"/>
      <c r="K69" s="392"/>
    </row>
    <row r="70" spans="1:11" s="5" customFormat="1" ht="24.6" customHeight="1">
      <c r="A70" s="174" t="s">
        <v>450</v>
      </c>
      <c r="B70" s="376" t="s">
        <v>451</v>
      </c>
      <c r="C70" s="381">
        <v>34</v>
      </c>
      <c r="D70" s="379" t="s">
        <v>453</v>
      </c>
      <c r="E70" s="21"/>
      <c r="F70" s="124"/>
      <c r="G70" s="42"/>
      <c r="H70" s="15"/>
      <c r="I70" s="128"/>
      <c r="J70" s="16"/>
      <c r="K70" s="392"/>
    </row>
    <row r="71" spans="1:11" s="5" customFormat="1" ht="24.6" customHeight="1">
      <c r="A71" s="160" t="s">
        <v>533</v>
      </c>
      <c r="B71" s="376" t="s">
        <v>534</v>
      </c>
      <c r="C71" s="381">
        <v>92.1</v>
      </c>
      <c r="D71" s="379" t="s">
        <v>92</v>
      </c>
      <c r="E71" s="384"/>
      <c r="F71" s="124"/>
      <c r="G71" s="38"/>
      <c r="H71" s="40"/>
      <c r="I71" s="39"/>
      <c r="J71" s="39"/>
      <c r="K71" s="67"/>
    </row>
    <row r="72" spans="1:11" s="5" customFormat="1" ht="24.6" customHeight="1">
      <c r="A72" s="160" t="s">
        <v>531</v>
      </c>
      <c r="B72" s="376" t="s">
        <v>532</v>
      </c>
      <c r="C72" s="381">
        <v>31.6</v>
      </c>
      <c r="D72" s="379" t="s">
        <v>140</v>
      </c>
      <c r="E72" s="384"/>
      <c r="F72" s="124"/>
      <c r="G72" s="38"/>
      <c r="H72" s="40"/>
      <c r="I72" s="39"/>
      <c r="J72" s="39"/>
      <c r="K72" s="67"/>
    </row>
    <row r="73" spans="1:11" s="5" customFormat="1" ht="24.6" customHeight="1">
      <c r="A73" s="417" t="s">
        <v>535</v>
      </c>
      <c r="B73" s="376"/>
      <c r="C73" s="381">
        <v>21.8</v>
      </c>
      <c r="D73" s="379" t="s">
        <v>140</v>
      </c>
      <c r="E73" s="384"/>
      <c r="F73" s="124"/>
      <c r="G73" s="38"/>
      <c r="H73" s="40"/>
      <c r="I73" s="39"/>
      <c r="J73" s="39"/>
      <c r="K73" s="67"/>
    </row>
    <row r="74" spans="1:11" s="5" customFormat="1" ht="24.6" customHeight="1">
      <c r="A74" s="385"/>
      <c r="B74" s="376"/>
      <c r="C74" s="381"/>
      <c r="D74" s="379"/>
      <c r="E74" s="39"/>
      <c r="F74" s="21"/>
      <c r="G74" s="38"/>
      <c r="H74" s="40"/>
      <c r="I74" s="39"/>
      <c r="J74" s="39"/>
      <c r="K74" s="67"/>
    </row>
    <row r="75" spans="1:11" s="5" customFormat="1" ht="24.6" customHeight="1">
      <c r="A75" s="147"/>
      <c r="B75" s="37"/>
      <c r="C75" s="107"/>
      <c r="D75" s="20"/>
      <c r="E75" s="39"/>
      <c r="F75" s="21">
        <v>0</v>
      </c>
      <c r="G75" s="38"/>
      <c r="H75" s="40"/>
      <c r="I75" s="39"/>
      <c r="J75" s="128">
        <v>0</v>
      </c>
      <c r="K75" s="67"/>
    </row>
    <row r="76" spans="1:11" ht="24.6" customHeight="1">
      <c r="A76" s="7" t="s">
        <v>47</v>
      </c>
      <c r="B76" s="8"/>
      <c r="C76" s="119"/>
      <c r="D76" s="9"/>
      <c r="E76" s="2"/>
      <c r="F76" s="2"/>
      <c r="G76" s="8"/>
      <c r="H76" s="8"/>
      <c r="I76" s="2"/>
      <c r="J76" s="2"/>
      <c r="K76" s="9"/>
    </row>
    <row r="77" spans="1:11" s="5" customFormat="1" ht="24.6" customHeight="1">
      <c r="A77" s="71" t="s">
        <v>0</v>
      </c>
      <c r="B77" s="72" t="s">
        <v>1</v>
      </c>
      <c r="C77" s="76" t="s">
        <v>94</v>
      </c>
      <c r="D77" s="73"/>
      <c r="E77" s="74"/>
      <c r="F77" s="75"/>
      <c r="G77" s="76" t="s">
        <v>93</v>
      </c>
      <c r="H77" s="76"/>
      <c r="I77" s="74"/>
      <c r="J77" s="75"/>
      <c r="K77" s="77" t="s">
        <v>2</v>
      </c>
    </row>
    <row r="78" spans="1:11" s="5" customFormat="1" ht="24.6" customHeight="1">
      <c r="A78" s="78"/>
      <c r="B78" s="79"/>
      <c r="C78" s="120" t="s">
        <v>4</v>
      </c>
      <c r="D78" s="80" t="s">
        <v>5</v>
      </c>
      <c r="E78" s="81" t="s">
        <v>6</v>
      </c>
      <c r="F78" s="82" t="s">
        <v>3</v>
      </c>
      <c r="G78" s="83" t="s">
        <v>4</v>
      </c>
      <c r="H78" s="84" t="s">
        <v>5</v>
      </c>
      <c r="I78" s="81" t="s">
        <v>6</v>
      </c>
      <c r="J78" s="82" t="s">
        <v>3</v>
      </c>
      <c r="K78" s="85"/>
    </row>
    <row r="79" spans="1:11" s="5" customFormat="1" ht="24.6" customHeight="1">
      <c r="A79" s="65" t="s">
        <v>1142</v>
      </c>
      <c r="B79" s="376"/>
      <c r="C79" s="381"/>
      <c r="D79" s="379"/>
      <c r="E79" s="384"/>
      <c r="F79" s="21">
        <v>0</v>
      </c>
      <c r="G79" s="38"/>
      <c r="H79" s="40"/>
      <c r="I79" s="39"/>
      <c r="J79" s="16"/>
      <c r="K79" s="377"/>
    </row>
    <row r="80" spans="1:11" s="5" customFormat="1" ht="24.6" customHeight="1">
      <c r="A80" s="160" t="s">
        <v>455</v>
      </c>
      <c r="B80" s="376"/>
      <c r="C80" s="381">
        <v>7.2</v>
      </c>
      <c r="D80" s="379" t="s">
        <v>207</v>
      </c>
      <c r="E80" s="384"/>
      <c r="F80" s="21"/>
      <c r="G80" s="38"/>
      <c r="H80" s="40"/>
      <c r="I80" s="39"/>
      <c r="J80" s="21">
        <v>0</v>
      </c>
      <c r="K80" s="377"/>
    </row>
    <row r="81" spans="1:11" s="5" customFormat="1" ht="24.6" customHeight="1">
      <c r="A81" s="417" t="s">
        <v>456</v>
      </c>
      <c r="B81" s="376" t="s">
        <v>434</v>
      </c>
      <c r="C81" s="381">
        <v>22.9</v>
      </c>
      <c r="D81" s="379" t="s">
        <v>92</v>
      </c>
      <c r="E81" s="384"/>
      <c r="F81" s="21"/>
      <c r="G81" s="38"/>
      <c r="H81" s="40"/>
      <c r="I81" s="39"/>
      <c r="J81" s="21">
        <v>0</v>
      </c>
      <c r="K81" s="377"/>
    </row>
    <row r="82" spans="1:11" s="5" customFormat="1" ht="24.6" customHeight="1">
      <c r="A82" s="416" t="s">
        <v>457</v>
      </c>
      <c r="B82" s="376"/>
      <c r="C82" s="381">
        <v>3.4</v>
      </c>
      <c r="D82" s="379" t="s">
        <v>207</v>
      </c>
      <c r="E82" s="39"/>
      <c r="F82" s="21"/>
      <c r="G82" s="38"/>
      <c r="H82" s="40"/>
      <c r="I82" s="39"/>
      <c r="J82" s="21">
        <v>0</v>
      </c>
      <c r="K82" s="377"/>
    </row>
    <row r="83" spans="1:11" s="5" customFormat="1" ht="24.6" customHeight="1">
      <c r="A83" s="176" t="s">
        <v>458</v>
      </c>
      <c r="B83" s="37"/>
      <c r="C83" s="107">
        <v>10</v>
      </c>
      <c r="D83" s="20" t="s">
        <v>92</v>
      </c>
      <c r="E83" s="39"/>
      <c r="F83" s="21"/>
      <c r="G83" s="38"/>
      <c r="H83" s="40"/>
      <c r="I83" s="39"/>
      <c r="J83" s="21">
        <v>0</v>
      </c>
      <c r="K83" s="377"/>
    </row>
    <row r="84" spans="1:11" s="5" customFormat="1" ht="24.6" customHeight="1">
      <c r="A84" s="65" t="s">
        <v>1143</v>
      </c>
      <c r="B84" s="376"/>
      <c r="C84" s="381"/>
      <c r="D84" s="379"/>
      <c r="E84" s="128"/>
      <c r="F84" s="21"/>
      <c r="G84" s="45"/>
      <c r="H84" s="15"/>
      <c r="I84" s="41"/>
      <c r="J84" s="21">
        <v>0</v>
      </c>
      <c r="K84" s="67"/>
    </row>
    <row r="85" spans="1:11" s="5" customFormat="1" ht="24.6" customHeight="1">
      <c r="A85" s="416" t="s">
        <v>459</v>
      </c>
      <c r="B85" s="376"/>
      <c r="C85" s="381">
        <v>7</v>
      </c>
      <c r="D85" s="379" t="s">
        <v>207</v>
      </c>
      <c r="E85" s="384"/>
      <c r="F85" s="21"/>
      <c r="G85" s="393"/>
      <c r="H85" s="394"/>
      <c r="I85" s="21"/>
      <c r="J85" s="21">
        <v>0</v>
      </c>
      <c r="K85" s="67"/>
    </row>
    <row r="86" spans="1:11" s="5" customFormat="1" ht="24.6" customHeight="1">
      <c r="A86" s="416" t="s">
        <v>460</v>
      </c>
      <c r="B86" s="376" t="s">
        <v>432</v>
      </c>
      <c r="C86" s="381">
        <v>14.2</v>
      </c>
      <c r="D86" s="379" t="s">
        <v>92</v>
      </c>
      <c r="E86" s="384"/>
      <c r="F86" s="21"/>
      <c r="G86" s="395"/>
      <c r="H86" s="394"/>
      <c r="I86" s="21"/>
      <c r="J86" s="21">
        <v>0</v>
      </c>
      <c r="K86" s="67"/>
    </row>
    <row r="87" spans="1:11" s="5" customFormat="1" ht="24.6" customHeight="1">
      <c r="A87" s="416" t="s">
        <v>430</v>
      </c>
      <c r="B87" s="376" t="s">
        <v>461</v>
      </c>
      <c r="C87" s="381">
        <v>6.5</v>
      </c>
      <c r="D87" s="379" t="s">
        <v>92</v>
      </c>
      <c r="E87" s="384"/>
      <c r="F87" s="21"/>
      <c r="G87" s="395"/>
      <c r="H87" s="394"/>
      <c r="I87" s="21"/>
      <c r="J87" s="39"/>
      <c r="K87" s="67"/>
    </row>
    <row r="88" spans="1:11" s="5" customFormat="1" ht="24.6" customHeight="1">
      <c r="A88" s="416" t="s">
        <v>116</v>
      </c>
      <c r="B88" s="386" t="s">
        <v>462</v>
      </c>
      <c r="C88" s="381">
        <v>46.9</v>
      </c>
      <c r="D88" s="379" t="s">
        <v>92</v>
      </c>
      <c r="E88" s="384"/>
      <c r="F88" s="21"/>
      <c r="G88" s="395"/>
      <c r="H88" s="394"/>
      <c r="I88" s="21"/>
      <c r="J88" s="39"/>
      <c r="K88" s="67"/>
    </row>
    <row r="89" spans="1:11" s="5" customFormat="1" ht="24.6" customHeight="1">
      <c r="A89" s="416" t="s">
        <v>457</v>
      </c>
      <c r="B89" s="386"/>
      <c r="C89" s="381">
        <v>5</v>
      </c>
      <c r="D89" s="379" t="s">
        <v>207</v>
      </c>
      <c r="E89" s="384"/>
      <c r="F89" s="21"/>
      <c r="G89" s="395"/>
      <c r="H89" s="394"/>
      <c r="I89" s="21"/>
      <c r="J89" s="39"/>
      <c r="K89" s="67"/>
    </row>
    <row r="90" spans="1:11" s="5" customFormat="1" ht="24.6" customHeight="1">
      <c r="A90" s="385"/>
      <c r="B90" s="386"/>
      <c r="C90" s="381"/>
      <c r="D90" s="379"/>
      <c r="E90" s="384"/>
      <c r="F90" s="21"/>
      <c r="G90" s="395"/>
      <c r="H90" s="394"/>
      <c r="I90" s="21"/>
      <c r="J90" s="21">
        <v>0</v>
      </c>
      <c r="K90" s="377"/>
    </row>
    <row r="91" spans="1:11" s="5" customFormat="1" ht="24.6" customHeight="1">
      <c r="A91" s="385"/>
      <c r="B91" s="386"/>
      <c r="C91" s="378"/>
      <c r="D91" s="379"/>
      <c r="E91" s="21"/>
      <c r="F91" s="21"/>
      <c r="G91" s="395"/>
      <c r="H91" s="394"/>
      <c r="I91" s="21"/>
      <c r="J91" s="21">
        <v>0</v>
      </c>
      <c r="K91" s="67"/>
    </row>
    <row r="92" spans="1:11" s="5" customFormat="1" ht="24.6" customHeight="1">
      <c r="A92" s="389"/>
      <c r="B92" s="386"/>
      <c r="C92" s="383"/>
      <c r="D92" s="379"/>
      <c r="E92" s="21"/>
      <c r="F92" s="21"/>
      <c r="G92" s="45"/>
      <c r="H92" s="15"/>
      <c r="I92" s="41"/>
      <c r="J92" s="16"/>
      <c r="K92" s="67"/>
    </row>
    <row r="93" spans="1:11" s="5" customFormat="1" ht="24.6" customHeight="1">
      <c r="A93" s="385"/>
      <c r="B93" s="386"/>
      <c r="C93" s="109"/>
      <c r="D93" s="379"/>
      <c r="E93" s="123"/>
      <c r="F93" s="21"/>
      <c r="G93" s="45"/>
      <c r="H93" s="15"/>
      <c r="I93" s="41"/>
      <c r="J93" s="16"/>
      <c r="K93" s="67"/>
    </row>
    <row r="94" spans="1:11" s="5" customFormat="1" ht="24.6" customHeight="1">
      <c r="A94" s="385"/>
      <c r="B94" s="386"/>
      <c r="C94" s="109"/>
      <c r="D94" s="379"/>
      <c r="E94" s="123"/>
      <c r="F94" s="21">
        <v>0</v>
      </c>
      <c r="G94" s="45"/>
      <c r="H94" s="15"/>
      <c r="I94" s="41"/>
      <c r="J94" s="16"/>
      <c r="K94" s="67"/>
    </row>
    <row r="95" spans="1:11" s="5" customFormat="1" ht="24.6" customHeight="1">
      <c r="A95" s="389"/>
      <c r="B95" s="376"/>
      <c r="C95" s="378"/>
      <c r="D95" s="379"/>
      <c r="E95" s="123"/>
      <c r="F95" s="21">
        <v>0</v>
      </c>
      <c r="G95" s="45"/>
      <c r="H95" s="15"/>
      <c r="I95" s="41"/>
      <c r="J95" s="16"/>
      <c r="K95" s="67"/>
    </row>
    <row r="96" spans="1:11" s="5" customFormat="1" ht="24.6" customHeight="1">
      <c r="A96" s="385"/>
      <c r="B96" s="376"/>
      <c r="C96" s="378"/>
      <c r="D96" s="379"/>
      <c r="E96" s="123"/>
      <c r="F96" s="21">
        <v>0</v>
      </c>
      <c r="G96" s="45"/>
      <c r="H96" s="15"/>
      <c r="I96" s="41"/>
      <c r="J96" s="16"/>
      <c r="K96" s="67"/>
    </row>
    <row r="97" spans="1:11" s="5" customFormat="1" ht="24.6" customHeight="1">
      <c r="A97" s="385"/>
      <c r="B97" s="376"/>
      <c r="C97" s="378"/>
      <c r="D97" s="379"/>
      <c r="E97" s="123"/>
      <c r="F97" s="21"/>
      <c r="G97" s="45"/>
      <c r="H97" s="15"/>
      <c r="I97" s="41"/>
      <c r="J97" s="16"/>
      <c r="K97" s="67"/>
    </row>
    <row r="98" spans="1:11" s="5" customFormat="1" ht="24.6" customHeight="1">
      <c r="A98" s="385"/>
      <c r="B98" s="376"/>
      <c r="C98" s="378"/>
      <c r="D98" s="379"/>
      <c r="E98" s="123"/>
      <c r="F98" s="21"/>
      <c r="G98" s="45"/>
      <c r="H98" s="15"/>
      <c r="I98" s="41"/>
      <c r="J98" s="16"/>
      <c r="K98" s="67"/>
    </row>
    <row r="99" spans="1:11" s="5" customFormat="1" ht="24.6" customHeight="1">
      <c r="A99" s="385"/>
      <c r="B99" s="376"/>
      <c r="C99" s="378"/>
      <c r="D99" s="379"/>
      <c r="E99" s="384"/>
      <c r="F99" s="21">
        <v>0</v>
      </c>
      <c r="G99" s="46"/>
      <c r="H99" s="40"/>
      <c r="I99" s="39"/>
      <c r="J99" s="21"/>
      <c r="K99" s="67"/>
    </row>
    <row r="100" spans="1:11" s="5" customFormat="1" ht="24.6" customHeight="1">
      <c r="A100" s="86" t="s">
        <v>100</v>
      </c>
      <c r="B100" s="37"/>
      <c r="C100" s="107"/>
      <c r="D100" s="20"/>
      <c r="E100" s="39"/>
      <c r="F100" s="21"/>
      <c r="G100" s="45"/>
      <c r="H100" s="15"/>
      <c r="I100" s="41"/>
      <c r="J100" s="127">
        <v>0</v>
      </c>
      <c r="K100" s="43"/>
    </row>
    <row r="101" spans="1:11" ht="24.6" customHeight="1">
      <c r="A101" s="7" t="s">
        <v>47</v>
      </c>
      <c r="B101" s="8"/>
      <c r="C101" s="119"/>
      <c r="D101" s="9"/>
      <c r="E101" s="2"/>
      <c r="F101" s="2"/>
      <c r="G101" s="8"/>
      <c r="H101" s="8"/>
      <c r="I101" s="2"/>
      <c r="J101" s="2"/>
      <c r="K101" s="9"/>
    </row>
    <row r="102" spans="1:11" s="5" customFormat="1" ht="24.6" customHeight="1">
      <c r="A102" s="71" t="s">
        <v>0</v>
      </c>
      <c r="B102" s="72" t="s">
        <v>1</v>
      </c>
      <c r="C102" s="76" t="s">
        <v>94</v>
      </c>
      <c r="D102" s="73"/>
      <c r="E102" s="74"/>
      <c r="F102" s="75"/>
      <c r="G102" s="76" t="s">
        <v>93</v>
      </c>
      <c r="H102" s="76"/>
      <c r="I102" s="74"/>
      <c r="J102" s="75"/>
      <c r="K102" s="77" t="s">
        <v>2</v>
      </c>
    </row>
    <row r="103" spans="1:11" s="5" customFormat="1" ht="24.6" customHeight="1">
      <c r="A103" s="78"/>
      <c r="B103" s="79"/>
      <c r="C103" s="120" t="s">
        <v>4</v>
      </c>
      <c r="D103" s="80" t="s">
        <v>5</v>
      </c>
      <c r="E103" s="81" t="s">
        <v>6</v>
      </c>
      <c r="F103" s="82" t="s">
        <v>3</v>
      </c>
      <c r="G103" s="83" t="s">
        <v>4</v>
      </c>
      <c r="H103" s="84" t="s">
        <v>5</v>
      </c>
      <c r="I103" s="81" t="s">
        <v>6</v>
      </c>
      <c r="J103" s="82" t="s">
        <v>3</v>
      </c>
      <c r="K103" s="85"/>
    </row>
    <row r="104" spans="1:11" s="5" customFormat="1" ht="24.6" customHeight="1">
      <c r="A104" s="141" t="s">
        <v>1144</v>
      </c>
      <c r="B104" s="376"/>
      <c r="C104" s="381"/>
      <c r="D104" s="379"/>
      <c r="E104" s="128"/>
      <c r="F104" s="21">
        <v>0</v>
      </c>
      <c r="G104" s="45"/>
      <c r="H104" s="15"/>
      <c r="I104" s="41"/>
      <c r="J104" s="16"/>
      <c r="K104" s="377"/>
    </row>
    <row r="105" spans="1:11" s="5" customFormat="1" ht="24.6" customHeight="1">
      <c r="A105" s="385" t="s">
        <v>463</v>
      </c>
      <c r="B105" s="376" t="s">
        <v>474</v>
      </c>
      <c r="C105" s="378"/>
      <c r="D105" s="379"/>
      <c r="E105" s="21"/>
      <c r="F105" s="21">
        <v>0</v>
      </c>
      <c r="G105" s="393"/>
      <c r="H105" s="394"/>
      <c r="I105" s="21"/>
      <c r="J105" s="21">
        <v>0</v>
      </c>
      <c r="K105" s="377"/>
    </row>
    <row r="106" spans="1:11" s="5" customFormat="1" ht="24.6" customHeight="1">
      <c r="A106" s="385" t="s">
        <v>475</v>
      </c>
      <c r="B106" s="386" t="s">
        <v>476</v>
      </c>
      <c r="C106" s="378">
        <v>1</v>
      </c>
      <c r="D106" s="379" t="s">
        <v>466</v>
      </c>
      <c r="E106" s="21"/>
      <c r="F106" s="21"/>
      <c r="G106" s="395"/>
      <c r="H106" s="394"/>
      <c r="I106" s="21"/>
      <c r="J106" s="21">
        <v>0</v>
      </c>
      <c r="K106" s="377"/>
    </row>
    <row r="107" spans="1:11" s="5" customFormat="1" ht="24.6" customHeight="1">
      <c r="A107" s="385" t="s">
        <v>477</v>
      </c>
      <c r="B107" s="386" t="s">
        <v>478</v>
      </c>
      <c r="C107" s="378">
        <v>1</v>
      </c>
      <c r="D107" s="379" t="s">
        <v>466</v>
      </c>
      <c r="E107" s="21"/>
      <c r="F107" s="21"/>
      <c r="G107" s="395"/>
      <c r="H107" s="394"/>
      <c r="I107" s="21"/>
      <c r="J107" s="21">
        <v>0</v>
      </c>
      <c r="K107" s="377"/>
    </row>
    <row r="108" spans="1:11" s="5" customFormat="1" ht="24.6" customHeight="1">
      <c r="A108" s="385" t="s">
        <v>479</v>
      </c>
      <c r="B108" s="376" t="s">
        <v>480</v>
      </c>
      <c r="C108" s="378">
        <v>1</v>
      </c>
      <c r="D108" s="379" t="s">
        <v>466</v>
      </c>
      <c r="E108" s="21"/>
      <c r="F108" s="21"/>
      <c r="G108" s="395"/>
      <c r="H108" s="394"/>
      <c r="I108" s="21"/>
      <c r="J108" s="21">
        <v>0</v>
      </c>
      <c r="K108" s="377"/>
    </row>
    <row r="109" spans="1:11" s="5" customFormat="1" ht="24.6" customHeight="1">
      <c r="A109" s="65" t="s">
        <v>971</v>
      </c>
      <c r="B109" s="376" t="s">
        <v>1303</v>
      </c>
      <c r="C109" s="378">
        <v>29</v>
      </c>
      <c r="D109" s="379" t="s">
        <v>108</v>
      </c>
      <c r="E109" s="21"/>
      <c r="F109" s="21"/>
      <c r="G109" s="388"/>
      <c r="H109" s="394"/>
      <c r="I109" s="21"/>
      <c r="J109" s="21"/>
      <c r="K109" s="377"/>
    </row>
    <row r="110" spans="1:11" s="5" customFormat="1" ht="24.6" customHeight="1">
      <c r="A110" s="65" t="s">
        <v>972</v>
      </c>
      <c r="B110" s="376"/>
      <c r="C110" s="378">
        <v>29</v>
      </c>
      <c r="D110" s="379" t="s">
        <v>108</v>
      </c>
      <c r="E110" s="21"/>
      <c r="F110" s="21"/>
      <c r="G110" s="388"/>
      <c r="H110" s="394"/>
      <c r="I110" s="21"/>
      <c r="J110" s="21">
        <v>0</v>
      </c>
      <c r="K110" s="377"/>
    </row>
    <row r="111" spans="1:11" s="5" customFormat="1" ht="24.6" customHeight="1">
      <c r="A111" s="389"/>
      <c r="B111" s="386"/>
      <c r="C111" s="388"/>
      <c r="D111" s="394"/>
      <c r="E111" s="21"/>
      <c r="F111" s="21"/>
      <c r="G111" s="388"/>
      <c r="H111" s="394"/>
      <c r="I111" s="21"/>
      <c r="J111" s="21">
        <v>0</v>
      </c>
      <c r="K111" s="67"/>
    </row>
    <row r="112" spans="1:11" s="5" customFormat="1" ht="24.6" customHeight="1">
      <c r="A112" s="389"/>
      <c r="B112" s="391"/>
      <c r="C112" s="383"/>
      <c r="D112" s="394"/>
      <c r="E112" s="21"/>
      <c r="F112" s="21"/>
      <c r="G112" s="388"/>
      <c r="H112" s="394"/>
      <c r="I112" s="21"/>
      <c r="J112" s="21">
        <v>0</v>
      </c>
      <c r="K112" s="67"/>
    </row>
    <row r="113" spans="1:11" s="5" customFormat="1" ht="24.6" customHeight="1">
      <c r="A113" s="389"/>
      <c r="B113" s="386"/>
      <c r="C113" s="388"/>
      <c r="D113" s="394"/>
      <c r="E113" s="21"/>
      <c r="F113" s="21"/>
      <c r="G113" s="388"/>
      <c r="H113" s="394"/>
      <c r="I113" s="21"/>
      <c r="J113" s="21">
        <v>0</v>
      </c>
      <c r="K113" s="67"/>
    </row>
    <row r="114" spans="1:11" s="5" customFormat="1" ht="24.6" customHeight="1">
      <c r="A114" s="389"/>
      <c r="B114" s="386"/>
      <c r="C114" s="381"/>
      <c r="D114" s="394"/>
      <c r="E114" s="21"/>
      <c r="F114" s="21"/>
      <c r="G114" s="378"/>
      <c r="H114" s="379"/>
      <c r="I114" s="21"/>
      <c r="J114" s="21">
        <v>0</v>
      </c>
      <c r="K114" s="67"/>
    </row>
    <row r="115" spans="1:11" s="5" customFormat="1" ht="24.6" customHeight="1">
      <c r="A115" s="389"/>
      <c r="B115" s="386"/>
      <c r="C115" s="146"/>
      <c r="D115" s="379"/>
      <c r="E115" s="21"/>
      <c r="F115" s="21"/>
      <c r="G115" s="378"/>
      <c r="H115" s="379"/>
      <c r="I115" s="21"/>
      <c r="J115" s="39"/>
      <c r="K115" s="67"/>
    </row>
    <row r="116" spans="1:11" s="5" customFormat="1" ht="24.6" customHeight="1">
      <c r="A116" s="389"/>
      <c r="B116" s="386"/>
      <c r="C116" s="378"/>
      <c r="D116" s="379"/>
      <c r="E116" s="21"/>
      <c r="F116" s="21">
        <v>0</v>
      </c>
      <c r="G116" s="38"/>
      <c r="H116" s="40"/>
      <c r="I116" s="39"/>
      <c r="J116" s="39"/>
      <c r="K116" s="67"/>
    </row>
    <row r="117" spans="1:11" s="5" customFormat="1" ht="24.6" customHeight="1">
      <c r="A117" s="389"/>
      <c r="B117" s="386"/>
      <c r="C117" s="378"/>
      <c r="D117" s="394"/>
      <c r="E117" s="21"/>
      <c r="F117" s="21">
        <v>0</v>
      </c>
      <c r="G117" s="38"/>
      <c r="H117" s="40"/>
      <c r="I117" s="39"/>
      <c r="J117" s="39"/>
      <c r="K117" s="67"/>
    </row>
    <row r="118" spans="1:11" s="5" customFormat="1" ht="24.6" customHeight="1">
      <c r="A118" s="400"/>
      <c r="B118" s="386"/>
      <c r="C118" s="383"/>
      <c r="D118" s="394"/>
      <c r="E118" s="21"/>
      <c r="F118" s="21">
        <v>0</v>
      </c>
      <c r="G118" s="45"/>
      <c r="H118" s="15"/>
      <c r="I118" s="41"/>
      <c r="J118" s="16"/>
      <c r="K118" s="67"/>
    </row>
    <row r="119" spans="1:11" s="5" customFormat="1" ht="24.6" customHeight="1">
      <c r="A119" s="401"/>
      <c r="B119" s="37"/>
      <c r="C119" s="109"/>
      <c r="D119" s="394"/>
      <c r="E119" s="123"/>
      <c r="F119" s="21">
        <v>0</v>
      </c>
      <c r="G119" s="45"/>
      <c r="H119" s="15"/>
      <c r="I119" s="41"/>
      <c r="J119" s="16"/>
      <c r="K119" s="67"/>
    </row>
    <row r="120" spans="1:11" s="5" customFormat="1" ht="24.6" customHeight="1">
      <c r="A120" s="402"/>
      <c r="B120" s="37"/>
      <c r="C120" s="109"/>
      <c r="D120" s="20"/>
      <c r="E120" s="123"/>
      <c r="F120" s="21">
        <v>0</v>
      </c>
      <c r="G120" s="45"/>
      <c r="H120" s="15"/>
      <c r="I120" s="41"/>
      <c r="J120" s="16"/>
      <c r="K120" s="67"/>
    </row>
    <row r="121" spans="1:11" s="5" customFormat="1" ht="24.6" customHeight="1">
      <c r="A121" s="402"/>
      <c r="B121" s="37"/>
      <c r="C121" s="109"/>
      <c r="D121" s="20"/>
      <c r="E121" s="123"/>
      <c r="F121" s="21">
        <v>0</v>
      </c>
      <c r="G121" s="45"/>
      <c r="H121" s="15"/>
      <c r="I121" s="41"/>
      <c r="J121" s="16"/>
      <c r="K121" s="67"/>
    </row>
    <row r="122" spans="1:11" s="5" customFormat="1" ht="24.6" customHeight="1">
      <c r="A122" s="402"/>
      <c r="B122" s="37"/>
      <c r="C122" s="109"/>
      <c r="D122" s="20"/>
      <c r="E122" s="123"/>
      <c r="F122" s="21">
        <v>0</v>
      </c>
      <c r="G122" s="45"/>
      <c r="H122" s="15"/>
      <c r="I122" s="41"/>
      <c r="J122" s="16"/>
      <c r="K122" s="67"/>
    </row>
    <row r="123" spans="1:11" s="5" customFormat="1" ht="24.6" customHeight="1">
      <c r="A123" s="402"/>
      <c r="B123" s="37"/>
      <c r="C123" s="109"/>
      <c r="D123" s="20"/>
      <c r="E123" s="123"/>
      <c r="F123" s="21"/>
      <c r="G123" s="45"/>
      <c r="H123" s="15"/>
      <c r="I123" s="41"/>
      <c r="J123" s="16"/>
      <c r="K123" s="67"/>
    </row>
    <row r="124" spans="1:11" s="5" customFormat="1" ht="24.6" customHeight="1">
      <c r="A124" s="66"/>
      <c r="B124" s="386"/>
      <c r="C124" s="383"/>
      <c r="D124" s="387"/>
      <c r="E124" s="384"/>
      <c r="F124" s="21">
        <v>0</v>
      </c>
      <c r="G124" s="46"/>
      <c r="H124" s="40"/>
      <c r="I124" s="39"/>
      <c r="J124" s="21"/>
      <c r="K124" s="67"/>
    </row>
    <row r="125" spans="1:11" s="5" customFormat="1" ht="24.6" customHeight="1">
      <c r="A125" s="86" t="s">
        <v>100</v>
      </c>
      <c r="B125" s="37"/>
      <c r="C125" s="107"/>
      <c r="D125" s="20"/>
      <c r="E125" s="39"/>
      <c r="F125" s="21"/>
      <c r="G125" s="45"/>
      <c r="H125" s="15"/>
      <c r="I125" s="41"/>
      <c r="J125" s="127">
        <v>0</v>
      </c>
      <c r="K125" s="43"/>
    </row>
  </sheetData>
  <phoneticPr fontId="10"/>
  <printOptions horizontalCentered="1" verticalCentered="1"/>
  <pageMargins left="0.39370078740157483" right="0.39370078740157483" top="0.59055118110236227" bottom="0.59055118110236227" header="1.6929133858267718" footer="0.47244094488188981"/>
  <pageSetup paperSize="9" scale="89" firstPageNumber="45" orientation="landscape" useFirstPageNumber="1" r:id="rId1"/>
  <headerFooter alignWithMargins="0">
    <oddFooter xml:space="preserve">&amp;C&amp;P </oddFooter>
  </headerFooter>
  <rowBreaks count="3" manualBreakCount="3">
    <brk id="25" max="10" man="1"/>
    <brk id="50" max="10" man="1"/>
    <brk id="100"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7F2E1-E47A-46CA-9339-991FDD3F61BC}">
  <dimension ref="A1:K726"/>
  <sheetViews>
    <sheetView showZeros="0" view="pageBreakPreview" zoomScaleNormal="85" zoomScaleSheetLayoutView="100" zoomScalePageLayoutView="85" workbookViewId="0"/>
  </sheetViews>
  <sheetFormatPr defaultColWidth="9" defaultRowHeight="14.25"/>
  <cols>
    <col min="1" max="1" width="27.625" style="6" customWidth="1"/>
    <col min="2" max="2" width="29.625" style="6" customWidth="1"/>
    <col min="3" max="3" width="9.75" style="122" customWidth="1"/>
    <col min="4" max="4" width="5.625" style="10" customWidth="1"/>
    <col min="5" max="5" width="10.625" style="3" customWidth="1"/>
    <col min="6" max="6" width="12.625" style="3" customWidth="1"/>
    <col min="7" max="7" width="9.125" style="44" customWidth="1"/>
    <col min="8" max="8" width="5.625" style="6" customWidth="1"/>
    <col min="9" max="9" width="10.125" style="3" customWidth="1"/>
    <col min="10" max="10" width="11.625" style="3" customWidth="1"/>
    <col min="11" max="11" width="20.625" style="10" customWidth="1"/>
    <col min="12" max="16384" width="9" style="6"/>
  </cols>
  <sheetData>
    <row r="1" spans="1:11" ht="24.6" customHeight="1">
      <c r="A1" s="7" t="s">
        <v>47</v>
      </c>
      <c r="B1" s="8"/>
      <c r="C1" s="119"/>
      <c r="D1" s="9"/>
      <c r="E1" s="2"/>
      <c r="F1" s="2"/>
      <c r="G1" s="8"/>
      <c r="H1" s="8"/>
      <c r="I1" s="2"/>
      <c r="J1" s="2"/>
      <c r="K1" s="9"/>
    </row>
    <row r="2" spans="1:11" s="5" customFormat="1" ht="24.6" customHeight="1">
      <c r="A2" s="71" t="s">
        <v>0</v>
      </c>
      <c r="B2" s="72" t="s">
        <v>1</v>
      </c>
      <c r="C2" s="155" t="s">
        <v>94</v>
      </c>
      <c r="D2" s="73"/>
      <c r="E2" s="74"/>
      <c r="F2" s="75"/>
      <c r="G2" s="76" t="s">
        <v>93</v>
      </c>
      <c r="H2" s="76"/>
      <c r="I2" s="74"/>
      <c r="J2" s="75"/>
      <c r="K2" s="77" t="s">
        <v>2</v>
      </c>
    </row>
    <row r="3" spans="1:11" s="5" customFormat="1" ht="24.6" customHeight="1">
      <c r="A3" s="78"/>
      <c r="B3" s="79"/>
      <c r="C3" s="120" t="s">
        <v>4</v>
      </c>
      <c r="D3" s="80" t="s">
        <v>5</v>
      </c>
      <c r="E3" s="81" t="s">
        <v>6</v>
      </c>
      <c r="F3" s="82" t="s">
        <v>3</v>
      </c>
      <c r="G3" s="83" t="s">
        <v>4</v>
      </c>
      <c r="H3" s="84" t="s">
        <v>5</v>
      </c>
      <c r="I3" s="81" t="s">
        <v>6</v>
      </c>
      <c r="J3" s="82" t="s">
        <v>3</v>
      </c>
      <c r="K3" s="85"/>
    </row>
    <row r="4" spans="1:11" s="5" customFormat="1" ht="24.6" customHeight="1">
      <c r="A4" s="375" t="s">
        <v>1145</v>
      </c>
      <c r="B4" s="376"/>
      <c r="C4" s="142"/>
      <c r="D4" s="43"/>
      <c r="E4" s="41"/>
      <c r="F4" s="21"/>
      <c r="G4" s="42"/>
      <c r="H4" s="15"/>
      <c r="I4" s="41"/>
      <c r="J4" s="16"/>
      <c r="K4" s="377"/>
    </row>
    <row r="5" spans="1:11" s="5" customFormat="1" ht="24.6" customHeight="1">
      <c r="A5" s="65" t="s">
        <v>1082</v>
      </c>
      <c r="B5" s="376"/>
      <c r="C5" s="378">
        <v>1</v>
      </c>
      <c r="D5" s="379" t="s">
        <v>7</v>
      </c>
      <c r="E5" s="380"/>
      <c r="F5" s="124"/>
      <c r="G5" s="378"/>
      <c r="H5" s="379"/>
      <c r="I5" s="125"/>
      <c r="J5" s="124">
        <v>0</v>
      </c>
      <c r="K5" s="377"/>
    </row>
    <row r="6" spans="1:11" s="5" customFormat="1" ht="24.6" customHeight="1">
      <c r="A6" s="65" t="s">
        <v>1083</v>
      </c>
      <c r="B6" s="376"/>
      <c r="C6" s="378">
        <v>1</v>
      </c>
      <c r="D6" s="379" t="s">
        <v>7</v>
      </c>
      <c r="E6" s="380"/>
      <c r="F6" s="124"/>
      <c r="G6" s="381"/>
      <c r="H6" s="379"/>
      <c r="I6" s="380"/>
      <c r="J6" s="124">
        <v>0</v>
      </c>
      <c r="K6" s="377"/>
    </row>
    <row r="7" spans="1:11" s="5" customFormat="1" ht="24.6" customHeight="1">
      <c r="A7" s="65" t="s">
        <v>1084</v>
      </c>
      <c r="B7" s="376"/>
      <c r="C7" s="378">
        <v>1</v>
      </c>
      <c r="D7" s="379" t="s">
        <v>7</v>
      </c>
      <c r="E7" s="380"/>
      <c r="F7" s="124"/>
      <c r="G7" s="381"/>
      <c r="H7" s="379"/>
      <c r="I7" s="380"/>
      <c r="J7" s="124">
        <v>0</v>
      </c>
      <c r="K7" s="377"/>
    </row>
    <row r="8" spans="1:11" s="5" customFormat="1" ht="24.6" customHeight="1">
      <c r="A8" s="65" t="s">
        <v>1146</v>
      </c>
      <c r="B8" s="376"/>
      <c r="C8" s="378">
        <v>1</v>
      </c>
      <c r="D8" s="379" t="s">
        <v>7</v>
      </c>
      <c r="E8" s="380"/>
      <c r="F8" s="124"/>
      <c r="G8" s="381"/>
      <c r="H8" s="379"/>
      <c r="I8" s="380"/>
      <c r="J8" s="124">
        <v>0</v>
      </c>
      <c r="K8" s="377"/>
    </row>
    <row r="9" spans="1:11" s="5" customFormat="1" ht="24.6" customHeight="1">
      <c r="A9" s="141"/>
      <c r="B9" s="376"/>
      <c r="C9" s="381"/>
      <c r="D9" s="379"/>
      <c r="E9" s="380"/>
      <c r="F9" s="124"/>
      <c r="G9" s="42"/>
      <c r="H9" s="15"/>
      <c r="I9" s="41"/>
      <c r="J9" s="21">
        <v>0</v>
      </c>
      <c r="K9" s="377"/>
    </row>
    <row r="10" spans="1:11" s="5" customFormat="1" ht="24.6" customHeight="1">
      <c r="A10" s="141"/>
      <c r="B10" s="376"/>
      <c r="C10" s="381"/>
      <c r="D10" s="379"/>
      <c r="E10" s="380"/>
      <c r="F10" s="124"/>
      <c r="G10" s="42"/>
      <c r="H10" s="15"/>
      <c r="I10" s="41"/>
      <c r="J10" s="21">
        <v>0</v>
      </c>
      <c r="K10" s="377"/>
    </row>
    <row r="11" spans="1:11" s="5" customFormat="1" ht="24.6" customHeight="1">
      <c r="A11" s="141"/>
      <c r="B11" s="376"/>
      <c r="C11" s="381"/>
      <c r="D11" s="379"/>
      <c r="E11" s="382"/>
      <c r="F11" s="124"/>
      <c r="G11" s="42"/>
      <c r="H11" s="15"/>
      <c r="I11" s="41"/>
      <c r="J11" s="21">
        <v>0</v>
      </c>
      <c r="K11" s="377"/>
    </row>
    <row r="12" spans="1:11" s="5" customFormat="1" ht="24.6" customHeight="1">
      <c r="A12" s="65"/>
      <c r="B12" s="376"/>
      <c r="C12" s="381"/>
      <c r="D12" s="379"/>
      <c r="E12" s="382"/>
      <c r="F12" s="21">
        <v>0</v>
      </c>
      <c r="G12" s="42"/>
      <c r="H12" s="15"/>
      <c r="I12" s="41"/>
      <c r="J12" s="16"/>
      <c r="K12" s="377"/>
    </row>
    <row r="13" spans="1:11" s="5" customFormat="1" ht="24.6" customHeight="1">
      <c r="A13" s="65"/>
      <c r="B13" s="376"/>
      <c r="C13" s="381"/>
      <c r="D13" s="379"/>
      <c r="E13" s="382"/>
      <c r="F13" s="21">
        <v>0</v>
      </c>
      <c r="G13" s="42"/>
      <c r="H13" s="15"/>
      <c r="I13" s="41"/>
      <c r="J13" s="16"/>
      <c r="K13" s="377"/>
    </row>
    <row r="14" spans="1:11" s="5" customFormat="1" ht="24.6" customHeight="1">
      <c r="A14" s="65"/>
      <c r="B14" s="376"/>
      <c r="C14" s="381"/>
      <c r="D14" s="379"/>
      <c r="E14" s="382"/>
      <c r="F14" s="21">
        <v>0</v>
      </c>
      <c r="G14" s="42"/>
      <c r="H14" s="15"/>
      <c r="I14" s="41"/>
      <c r="J14" s="16"/>
      <c r="K14" s="377"/>
    </row>
    <row r="15" spans="1:11" s="5" customFormat="1" ht="24.6" customHeight="1">
      <c r="A15" s="65"/>
      <c r="B15" s="376"/>
      <c r="C15" s="381"/>
      <c r="D15" s="379"/>
      <c r="E15" s="380"/>
      <c r="F15" s="21">
        <v>0</v>
      </c>
      <c r="G15" s="38"/>
      <c r="H15" s="40"/>
      <c r="I15" s="39"/>
      <c r="J15" s="39"/>
      <c r="K15" s="377"/>
    </row>
    <row r="16" spans="1:11" s="5" customFormat="1" ht="24.6" customHeight="1">
      <c r="A16" s="65"/>
      <c r="B16" s="376"/>
      <c r="C16" s="383"/>
      <c r="D16" s="379"/>
      <c r="E16" s="384"/>
      <c r="F16" s="21">
        <v>0</v>
      </c>
      <c r="G16" s="42"/>
      <c r="H16" s="15"/>
      <c r="I16" s="41"/>
      <c r="J16" s="16"/>
      <c r="K16" s="377"/>
    </row>
    <row r="17" spans="1:11" s="5" customFormat="1" ht="24.6" customHeight="1">
      <c r="A17" s="65"/>
      <c r="B17" s="376"/>
      <c r="C17" s="381"/>
      <c r="D17" s="379"/>
      <c r="E17" s="382"/>
      <c r="F17" s="21">
        <v>0</v>
      </c>
      <c r="G17" s="42"/>
      <c r="H17" s="15"/>
      <c r="I17" s="41"/>
      <c r="J17" s="16"/>
      <c r="K17" s="377"/>
    </row>
    <row r="18" spans="1:11" s="5" customFormat="1" ht="24.6" customHeight="1">
      <c r="A18" s="389"/>
      <c r="B18" s="376"/>
      <c r="C18" s="381"/>
      <c r="D18" s="379"/>
      <c r="E18" s="382"/>
      <c r="F18" s="21">
        <v>0</v>
      </c>
      <c r="G18" s="42"/>
      <c r="H18" s="15"/>
      <c r="I18" s="41"/>
      <c r="J18" s="16"/>
      <c r="K18" s="377"/>
    </row>
    <row r="19" spans="1:11" s="5" customFormat="1" ht="24.6" customHeight="1">
      <c r="A19" s="385"/>
      <c r="B19" s="376"/>
      <c r="C19" s="381"/>
      <c r="D19" s="379"/>
      <c r="E19" s="382"/>
      <c r="F19" s="21">
        <v>0</v>
      </c>
      <c r="G19" s="42"/>
      <c r="H19" s="15"/>
      <c r="I19" s="41"/>
      <c r="J19" s="16"/>
      <c r="K19" s="377"/>
    </row>
    <row r="20" spans="1:11" s="5" customFormat="1" ht="24.6" customHeight="1">
      <c r="A20" s="385"/>
      <c r="B20" s="376"/>
      <c r="C20" s="381"/>
      <c r="D20" s="379"/>
      <c r="E20" s="380"/>
      <c r="F20" s="21">
        <v>0</v>
      </c>
      <c r="G20" s="38"/>
      <c r="H20" s="40"/>
      <c r="I20" s="39"/>
      <c r="J20" s="39"/>
      <c r="K20" s="377"/>
    </row>
    <row r="21" spans="1:11" s="5" customFormat="1" ht="24.6" customHeight="1">
      <c r="A21" s="385"/>
      <c r="B21" s="386"/>
      <c r="C21" s="383"/>
      <c r="D21" s="387"/>
      <c r="E21" s="384"/>
      <c r="F21" s="21">
        <v>0</v>
      </c>
      <c r="G21" s="38"/>
      <c r="H21" s="40"/>
      <c r="I21" s="39"/>
      <c r="J21" s="39"/>
      <c r="K21" s="377"/>
    </row>
    <row r="22" spans="1:11" s="5" customFormat="1" ht="24.6" customHeight="1">
      <c r="A22" s="385"/>
      <c r="B22" s="386"/>
      <c r="C22" s="383"/>
      <c r="D22" s="387"/>
      <c r="E22" s="384"/>
      <c r="F22" s="21"/>
      <c r="G22" s="38"/>
      <c r="H22" s="40"/>
      <c r="I22" s="39"/>
      <c r="J22" s="39"/>
      <c r="K22" s="377"/>
    </row>
    <row r="23" spans="1:11" s="5" customFormat="1" ht="24.6" customHeight="1">
      <c r="A23" s="385"/>
      <c r="B23" s="386"/>
      <c r="C23" s="383"/>
      <c r="D23" s="387"/>
      <c r="E23" s="384"/>
      <c r="F23" s="21"/>
      <c r="G23" s="38"/>
      <c r="H23" s="40"/>
      <c r="I23" s="39"/>
      <c r="J23" s="39"/>
      <c r="K23" s="377"/>
    </row>
    <row r="24" spans="1:11" s="5" customFormat="1" ht="24.6" customHeight="1">
      <c r="A24" s="385"/>
      <c r="B24" s="386"/>
      <c r="C24" s="109"/>
      <c r="D24" s="20"/>
      <c r="E24" s="39"/>
      <c r="F24" s="21">
        <v>0</v>
      </c>
      <c r="G24" s="38"/>
      <c r="H24" s="40"/>
      <c r="I24" s="39"/>
      <c r="J24" s="39"/>
      <c r="K24" s="377"/>
    </row>
    <row r="25" spans="1:11" s="5" customFormat="1" ht="24.6" customHeight="1">
      <c r="A25" s="86" t="s">
        <v>100</v>
      </c>
      <c r="B25" s="37"/>
      <c r="C25" s="143"/>
      <c r="D25" s="20"/>
      <c r="E25" s="39">
        <v>0</v>
      </c>
      <c r="F25" s="21"/>
      <c r="G25" s="38"/>
      <c r="H25" s="40"/>
      <c r="I25" s="39"/>
      <c r="J25" s="21">
        <v>0</v>
      </c>
      <c r="K25" s="67"/>
    </row>
    <row r="26" spans="1:11" ht="24.6" customHeight="1">
      <c r="A26" s="7" t="s">
        <v>47</v>
      </c>
      <c r="B26" s="8"/>
      <c r="C26" s="119"/>
      <c r="D26" s="9"/>
      <c r="E26" s="2"/>
      <c r="F26" s="2"/>
      <c r="G26" s="8"/>
      <c r="H26" s="8"/>
      <c r="I26" s="2"/>
      <c r="J26" s="2"/>
      <c r="K26" s="9"/>
    </row>
    <row r="27" spans="1:11" s="5" customFormat="1" ht="24.6" customHeight="1">
      <c r="A27" s="71" t="s">
        <v>0</v>
      </c>
      <c r="B27" s="72" t="s">
        <v>1</v>
      </c>
      <c r="C27" s="155" t="s">
        <v>94</v>
      </c>
      <c r="D27" s="73"/>
      <c r="E27" s="74"/>
      <c r="F27" s="75"/>
      <c r="G27" s="76" t="s">
        <v>93</v>
      </c>
      <c r="H27" s="76"/>
      <c r="I27" s="74"/>
      <c r="J27" s="75"/>
      <c r="K27" s="77" t="s">
        <v>2</v>
      </c>
    </row>
    <row r="28" spans="1:11" s="5" customFormat="1" ht="24.6" customHeight="1">
      <c r="A28" s="78"/>
      <c r="B28" s="79"/>
      <c r="C28" s="120" t="s">
        <v>4</v>
      </c>
      <c r="D28" s="80" t="s">
        <v>5</v>
      </c>
      <c r="E28" s="81" t="s">
        <v>6</v>
      </c>
      <c r="F28" s="82" t="s">
        <v>3</v>
      </c>
      <c r="G28" s="83" t="s">
        <v>4</v>
      </c>
      <c r="H28" s="84" t="s">
        <v>5</v>
      </c>
      <c r="I28" s="81" t="s">
        <v>6</v>
      </c>
      <c r="J28" s="82" t="s">
        <v>3</v>
      </c>
      <c r="K28" s="85"/>
    </row>
    <row r="29" spans="1:11" s="5" customFormat="1" ht="24.6" customHeight="1">
      <c r="A29" s="141" t="s">
        <v>1082</v>
      </c>
      <c r="B29" s="376"/>
      <c r="C29" s="381"/>
      <c r="D29" s="379"/>
      <c r="E29" s="380"/>
      <c r="F29" s="124"/>
      <c r="G29" s="378"/>
      <c r="H29" s="379"/>
      <c r="I29" s="125"/>
      <c r="J29" s="124">
        <v>0</v>
      </c>
      <c r="K29" s="377"/>
    </row>
    <row r="30" spans="1:11" s="5" customFormat="1" ht="24.6" customHeight="1">
      <c r="A30" s="65" t="s">
        <v>1112</v>
      </c>
      <c r="B30" s="376"/>
      <c r="C30" s="378">
        <v>1</v>
      </c>
      <c r="D30" s="379" t="s">
        <v>7</v>
      </c>
      <c r="E30" s="380"/>
      <c r="F30" s="124"/>
      <c r="G30" s="381"/>
      <c r="H30" s="379"/>
      <c r="I30" s="380"/>
      <c r="J30" s="124">
        <v>0</v>
      </c>
      <c r="K30" s="377"/>
    </row>
    <row r="31" spans="1:11" s="5" customFormat="1" ht="24.6" customHeight="1">
      <c r="A31" s="65" t="s">
        <v>1147</v>
      </c>
      <c r="B31" s="376"/>
      <c r="C31" s="378">
        <v>1</v>
      </c>
      <c r="D31" s="379" t="s">
        <v>7</v>
      </c>
      <c r="E31" s="380"/>
      <c r="F31" s="124"/>
      <c r="G31" s="381"/>
      <c r="H31" s="379"/>
      <c r="I31" s="380"/>
      <c r="J31" s="124">
        <v>0</v>
      </c>
      <c r="K31" s="377"/>
    </row>
    <row r="32" spans="1:11" s="5" customFormat="1" ht="24.6" customHeight="1">
      <c r="A32" s="65" t="s">
        <v>1307</v>
      </c>
      <c r="B32" s="376"/>
      <c r="C32" s="378">
        <v>1</v>
      </c>
      <c r="D32" s="379" t="s">
        <v>7</v>
      </c>
      <c r="E32" s="380"/>
      <c r="F32" s="124"/>
      <c r="G32" s="381"/>
      <c r="H32" s="379"/>
      <c r="I32" s="380"/>
      <c r="J32" s="124">
        <v>0</v>
      </c>
      <c r="K32" s="377"/>
    </row>
    <row r="33" spans="1:11" s="5" customFormat="1" ht="24.6" customHeight="1">
      <c r="A33" s="65" t="s">
        <v>1148</v>
      </c>
      <c r="B33" s="376"/>
      <c r="C33" s="378">
        <v>1</v>
      </c>
      <c r="D33" s="379" t="s">
        <v>7</v>
      </c>
      <c r="E33" s="380"/>
      <c r="F33" s="21"/>
      <c r="G33" s="42"/>
      <c r="H33" s="15"/>
      <c r="I33" s="41"/>
      <c r="J33" s="21">
        <v>0</v>
      </c>
      <c r="K33" s="377"/>
    </row>
    <row r="34" spans="1:11" s="5" customFormat="1" ht="24.6" customHeight="1">
      <c r="A34" s="65" t="s">
        <v>1149</v>
      </c>
      <c r="B34" s="376"/>
      <c r="C34" s="378">
        <v>1</v>
      </c>
      <c r="D34" s="379" t="s">
        <v>7</v>
      </c>
      <c r="E34" s="380"/>
      <c r="F34" s="21"/>
      <c r="G34" s="42"/>
      <c r="H34" s="15"/>
      <c r="I34" s="41"/>
      <c r="J34" s="21">
        <v>0</v>
      </c>
      <c r="K34" s="377"/>
    </row>
    <row r="35" spans="1:11" s="5" customFormat="1" ht="24.6" customHeight="1">
      <c r="A35" s="65" t="s">
        <v>1150</v>
      </c>
      <c r="B35" s="376"/>
      <c r="C35" s="378">
        <v>1</v>
      </c>
      <c r="D35" s="379" t="s">
        <v>7</v>
      </c>
      <c r="E35" s="382"/>
      <c r="F35" s="21"/>
      <c r="G35" s="42"/>
      <c r="H35" s="15"/>
      <c r="I35" s="41"/>
      <c r="J35" s="21"/>
      <c r="K35" s="377"/>
    </row>
    <row r="36" spans="1:11" s="5" customFormat="1" ht="24.6" customHeight="1">
      <c r="A36" s="65" t="s">
        <v>1151</v>
      </c>
      <c r="B36" s="376"/>
      <c r="C36" s="378">
        <v>1</v>
      </c>
      <c r="D36" s="379" t="s">
        <v>7</v>
      </c>
      <c r="E36" s="382"/>
      <c r="F36" s="21"/>
      <c r="G36" s="42"/>
      <c r="H36" s="15"/>
      <c r="I36" s="41"/>
      <c r="J36" s="16"/>
      <c r="K36" s="377"/>
    </row>
    <row r="37" spans="1:11" s="5" customFormat="1" ht="24.6" customHeight="1">
      <c r="A37" s="65" t="s">
        <v>1152</v>
      </c>
      <c r="B37" s="376"/>
      <c r="C37" s="378">
        <v>1</v>
      </c>
      <c r="D37" s="379" t="s">
        <v>7</v>
      </c>
      <c r="E37" s="382"/>
      <c r="F37" s="21"/>
      <c r="G37" s="42"/>
      <c r="H37" s="15"/>
      <c r="I37" s="41"/>
      <c r="J37" s="16"/>
      <c r="K37" s="377"/>
    </row>
    <row r="38" spans="1:11" s="5" customFormat="1" ht="24.6" customHeight="1">
      <c r="A38" s="65"/>
      <c r="B38" s="376"/>
      <c r="C38" s="381"/>
      <c r="D38" s="379"/>
      <c r="E38" s="382"/>
      <c r="F38" s="21"/>
      <c r="G38" s="42"/>
      <c r="H38" s="15"/>
      <c r="I38" s="41"/>
      <c r="J38" s="16"/>
      <c r="K38" s="377"/>
    </row>
    <row r="39" spans="1:11" s="5" customFormat="1" ht="24.6" customHeight="1">
      <c r="A39" s="65"/>
      <c r="B39" s="376"/>
      <c r="C39" s="381"/>
      <c r="D39" s="379"/>
      <c r="E39" s="380"/>
      <c r="F39" s="21"/>
      <c r="G39" s="38"/>
      <c r="H39" s="40"/>
      <c r="I39" s="39"/>
      <c r="J39" s="39"/>
      <c r="K39" s="377"/>
    </row>
    <row r="40" spans="1:11" s="5" customFormat="1" ht="24.6" customHeight="1">
      <c r="A40" s="65"/>
      <c r="B40" s="376"/>
      <c r="C40" s="383"/>
      <c r="D40" s="379"/>
      <c r="E40" s="384"/>
      <c r="F40" s="21"/>
      <c r="G40" s="42"/>
      <c r="H40" s="15"/>
      <c r="I40" s="41"/>
      <c r="J40" s="16"/>
      <c r="K40" s="377"/>
    </row>
    <row r="41" spans="1:11" s="5" customFormat="1" ht="24.6" customHeight="1">
      <c r="A41" s="65"/>
      <c r="B41" s="376"/>
      <c r="C41" s="381"/>
      <c r="D41" s="379"/>
      <c r="E41" s="382"/>
      <c r="F41" s="21"/>
      <c r="G41" s="42"/>
      <c r="H41" s="15"/>
      <c r="I41" s="41"/>
      <c r="J41" s="16"/>
      <c r="K41" s="377"/>
    </row>
    <row r="42" spans="1:11" s="5" customFormat="1" ht="24.6" customHeight="1">
      <c r="A42" s="389"/>
      <c r="B42" s="376"/>
      <c r="C42" s="381"/>
      <c r="D42" s="379"/>
      <c r="E42" s="382"/>
      <c r="F42" s="21"/>
      <c r="G42" s="42"/>
      <c r="H42" s="15"/>
      <c r="I42" s="41"/>
      <c r="J42" s="16"/>
      <c r="K42" s="377"/>
    </row>
    <row r="43" spans="1:11" s="5" customFormat="1" ht="24.6" customHeight="1">
      <c r="A43" s="385"/>
      <c r="B43" s="376"/>
      <c r="C43" s="381"/>
      <c r="D43" s="379"/>
      <c r="E43" s="382"/>
      <c r="F43" s="21">
        <v>0</v>
      </c>
      <c r="G43" s="42"/>
      <c r="H43" s="15"/>
      <c r="I43" s="41"/>
      <c r="J43" s="16"/>
      <c r="K43" s="377"/>
    </row>
    <row r="44" spans="1:11" s="5" customFormat="1" ht="24.6" customHeight="1">
      <c r="A44" s="385"/>
      <c r="B44" s="376"/>
      <c r="C44" s="381"/>
      <c r="D44" s="379"/>
      <c r="E44" s="380"/>
      <c r="F44" s="21">
        <v>0</v>
      </c>
      <c r="G44" s="38"/>
      <c r="H44" s="40"/>
      <c r="I44" s="39"/>
      <c r="J44" s="39"/>
      <c r="K44" s="377"/>
    </row>
    <row r="45" spans="1:11" s="5" customFormat="1" ht="24.6" customHeight="1">
      <c r="A45" s="385"/>
      <c r="B45" s="386"/>
      <c r="C45" s="383"/>
      <c r="D45" s="387"/>
      <c r="E45" s="384"/>
      <c r="F45" s="21">
        <v>0</v>
      </c>
      <c r="G45" s="38"/>
      <c r="H45" s="40"/>
      <c r="I45" s="39"/>
      <c r="J45" s="39"/>
      <c r="K45" s="377"/>
    </row>
    <row r="46" spans="1:11" s="5" customFormat="1" ht="24.6" customHeight="1">
      <c r="A46" s="385"/>
      <c r="B46" s="386"/>
      <c r="C46" s="383"/>
      <c r="D46" s="387"/>
      <c r="E46" s="384"/>
      <c r="F46" s="21"/>
      <c r="G46" s="38"/>
      <c r="H46" s="40"/>
      <c r="I46" s="39"/>
      <c r="J46" s="39"/>
      <c r="K46" s="377"/>
    </row>
    <row r="47" spans="1:11" s="5" customFormat="1" ht="24.6" customHeight="1">
      <c r="A47" s="385"/>
      <c r="B47" s="386"/>
      <c r="C47" s="383"/>
      <c r="D47" s="387"/>
      <c r="E47" s="384"/>
      <c r="F47" s="21"/>
      <c r="G47" s="38"/>
      <c r="H47" s="40"/>
      <c r="I47" s="39"/>
      <c r="J47" s="39"/>
      <c r="K47" s="377"/>
    </row>
    <row r="48" spans="1:11" s="5" customFormat="1" ht="24.6" customHeight="1">
      <c r="A48" s="385"/>
      <c r="B48" s="386"/>
      <c r="C48" s="383"/>
      <c r="D48" s="387"/>
      <c r="E48" s="384"/>
      <c r="F48" s="21"/>
      <c r="G48" s="38"/>
      <c r="H48" s="40"/>
      <c r="I48" s="39"/>
      <c r="J48" s="39"/>
      <c r="K48" s="377"/>
    </row>
    <row r="49" spans="1:11" s="5" customFormat="1" ht="24.6" customHeight="1">
      <c r="A49" s="385"/>
      <c r="B49" s="386"/>
      <c r="C49" s="109"/>
      <c r="D49" s="20"/>
      <c r="E49" s="39"/>
      <c r="F49" s="21">
        <v>0</v>
      </c>
      <c r="G49" s="38"/>
      <c r="H49" s="40"/>
      <c r="I49" s="39"/>
      <c r="J49" s="39"/>
      <c r="K49" s="377"/>
    </row>
    <row r="50" spans="1:11" s="5" customFormat="1" ht="24.6" customHeight="1">
      <c r="A50" s="86" t="s">
        <v>100</v>
      </c>
      <c r="B50" s="37"/>
      <c r="C50" s="143"/>
      <c r="D50" s="20"/>
      <c r="E50" s="39">
        <v>0</v>
      </c>
      <c r="F50" s="21"/>
      <c r="G50" s="38"/>
      <c r="H50" s="40"/>
      <c r="I50" s="39"/>
      <c r="J50" s="21">
        <v>0</v>
      </c>
      <c r="K50" s="67"/>
    </row>
    <row r="51" spans="1:11" ht="24.6" customHeight="1">
      <c r="A51" s="7" t="s">
        <v>47</v>
      </c>
      <c r="B51" s="8"/>
      <c r="C51" s="119"/>
      <c r="D51" s="9"/>
      <c r="E51" s="2"/>
      <c r="F51" s="2"/>
      <c r="G51" s="8"/>
      <c r="H51" s="8"/>
      <c r="I51" s="2"/>
      <c r="J51" s="2"/>
      <c r="K51" s="9"/>
    </row>
    <row r="52" spans="1:11" s="5" customFormat="1" ht="24.6" customHeight="1">
      <c r="A52" s="71" t="s">
        <v>0</v>
      </c>
      <c r="B52" s="72" t="s">
        <v>1</v>
      </c>
      <c r="C52" s="155" t="s">
        <v>94</v>
      </c>
      <c r="D52" s="73"/>
      <c r="E52" s="74"/>
      <c r="F52" s="75"/>
      <c r="G52" s="76" t="s">
        <v>93</v>
      </c>
      <c r="H52" s="76"/>
      <c r="I52" s="74"/>
      <c r="J52" s="75"/>
      <c r="K52" s="77" t="s">
        <v>2</v>
      </c>
    </row>
    <row r="53" spans="1:11" s="5" customFormat="1" ht="24.6" customHeight="1">
      <c r="A53" s="78"/>
      <c r="B53" s="79"/>
      <c r="C53" s="120" t="s">
        <v>4</v>
      </c>
      <c r="D53" s="80" t="s">
        <v>5</v>
      </c>
      <c r="E53" s="81" t="s">
        <v>6</v>
      </c>
      <c r="F53" s="82" t="s">
        <v>3</v>
      </c>
      <c r="G53" s="83" t="s">
        <v>4</v>
      </c>
      <c r="H53" s="84" t="s">
        <v>5</v>
      </c>
      <c r="I53" s="81" t="s">
        <v>6</v>
      </c>
      <c r="J53" s="82" t="s">
        <v>3</v>
      </c>
      <c r="K53" s="85"/>
    </row>
    <row r="54" spans="1:11" s="5" customFormat="1" ht="24.6" customHeight="1">
      <c r="A54" s="141" t="s">
        <v>1112</v>
      </c>
      <c r="B54" s="376"/>
      <c r="C54" s="381"/>
      <c r="D54" s="379"/>
      <c r="E54" s="41"/>
      <c r="F54" s="21"/>
      <c r="G54" s="42"/>
      <c r="H54" s="15"/>
      <c r="I54" s="41"/>
      <c r="J54" s="16"/>
      <c r="K54" s="377"/>
    </row>
    <row r="55" spans="1:11" s="5" customFormat="1" ht="24.6" customHeight="1">
      <c r="A55" s="389" t="s">
        <v>594</v>
      </c>
      <c r="B55" s="397" t="s">
        <v>543</v>
      </c>
      <c r="C55" s="381">
        <v>10.3</v>
      </c>
      <c r="D55" s="379" t="s">
        <v>537</v>
      </c>
      <c r="E55" s="382"/>
      <c r="F55" s="124"/>
      <c r="G55" s="381"/>
      <c r="H55" s="379"/>
      <c r="I55" s="380"/>
      <c r="J55" s="21">
        <v>0</v>
      </c>
      <c r="K55" s="377"/>
    </row>
    <row r="56" spans="1:11" s="5" customFormat="1" ht="24.6" customHeight="1">
      <c r="A56" s="389" t="s">
        <v>595</v>
      </c>
      <c r="B56" s="397" t="s">
        <v>543</v>
      </c>
      <c r="C56" s="381">
        <v>44.7</v>
      </c>
      <c r="D56" s="379" t="s">
        <v>537</v>
      </c>
      <c r="E56" s="382"/>
      <c r="F56" s="124"/>
      <c r="G56" s="381"/>
      <c r="H56" s="379"/>
      <c r="I56" s="380"/>
      <c r="J56" s="21">
        <v>0</v>
      </c>
      <c r="K56" s="377"/>
    </row>
    <row r="57" spans="1:11" s="5" customFormat="1" ht="24.6" customHeight="1">
      <c r="A57" s="389" t="s">
        <v>334</v>
      </c>
      <c r="B57" s="397" t="s">
        <v>543</v>
      </c>
      <c r="C57" s="412">
        <v>239</v>
      </c>
      <c r="D57" s="379" t="s">
        <v>149</v>
      </c>
      <c r="E57" s="382"/>
      <c r="F57" s="124"/>
      <c r="G57" s="42"/>
      <c r="H57" s="15"/>
      <c r="I57" s="380"/>
      <c r="J57" s="16"/>
      <c r="K57" s="377"/>
    </row>
    <row r="58" spans="1:11" s="5" customFormat="1" ht="24.6" customHeight="1">
      <c r="A58" s="389" t="s">
        <v>1032</v>
      </c>
      <c r="B58" s="397" t="s">
        <v>543</v>
      </c>
      <c r="C58" s="381">
        <v>21.2</v>
      </c>
      <c r="D58" s="379" t="s">
        <v>149</v>
      </c>
      <c r="E58" s="382"/>
      <c r="F58" s="124"/>
      <c r="G58" s="42"/>
      <c r="H58" s="15"/>
      <c r="I58" s="380"/>
      <c r="J58" s="16"/>
      <c r="K58" s="377"/>
    </row>
    <row r="59" spans="1:11" s="5" customFormat="1" ht="24.6" customHeight="1">
      <c r="A59" s="153" t="s">
        <v>850</v>
      </c>
      <c r="B59" s="397" t="s">
        <v>543</v>
      </c>
      <c r="C59" s="378">
        <v>2</v>
      </c>
      <c r="D59" s="379" t="s">
        <v>108</v>
      </c>
      <c r="E59" s="382"/>
      <c r="F59" s="124"/>
      <c r="G59" s="42"/>
      <c r="H59" s="15"/>
      <c r="I59" s="380"/>
      <c r="J59" s="16"/>
      <c r="K59" s="377"/>
    </row>
    <row r="60" spans="1:11" s="5" customFormat="1" ht="24.6" customHeight="1">
      <c r="A60" s="389" t="s">
        <v>1033</v>
      </c>
      <c r="B60" s="397" t="s">
        <v>868</v>
      </c>
      <c r="C60" s="381">
        <v>81.2</v>
      </c>
      <c r="D60" s="379" t="s">
        <v>149</v>
      </c>
      <c r="E60" s="382"/>
      <c r="F60" s="124"/>
      <c r="G60" s="42"/>
      <c r="H60" s="15"/>
      <c r="I60" s="380"/>
      <c r="J60" s="16"/>
      <c r="K60" s="377"/>
    </row>
    <row r="61" spans="1:11" s="5" customFormat="1" ht="24.6" customHeight="1">
      <c r="A61" s="389" t="s">
        <v>1028</v>
      </c>
      <c r="B61" s="391" t="s">
        <v>1034</v>
      </c>
      <c r="C61" s="109">
        <v>0.1</v>
      </c>
      <c r="D61" s="379" t="s">
        <v>878</v>
      </c>
      <c r="E61" s="382"/>
      <c r="F61" s="124"/>
      <c r="G61" s="42"/>
      <c r="H61" s="15"/>
      <c r="I61" s="380"/>
      <c r="J61" s="39"/>
      <c r="K61" s="377"/>
    </row>
    <row r="62" spans="1:11" s="5" customFormat="1" ht="24.6" customHeight="1">
      <c r="A62" s="389" t="s">
        <v>155</v>
      </c>
      <c r="B62" s="391" t="s">
        <v>1035</v>
      </c>
      <c r="C62" s="109">
        <v>0.3</v>
      </c>
      <c r="D62" s="379" t="s">
        <v>878</v>
      </c>
      <c r="E62" s="382"/>
      <c r="F62" s="124"/>
      <c r="G62" s="378"/>
      <c r="H62" s="379"/>
      <c r="I62" s="380"/>
      <c r="J62" s="124">
        <v>0</v>
      </c>
      <c r="K62" s="377"/>
    </row>
    <row r="63" spans="1:11" s="5" customFormat="1" ht="24.6" customHeight="1">
      <c r="A63" s="389" t="s">
        <v>155</v>
      </c>
      <c r="B63" s="391" t="s">
        <v>1031</v>
      </c>
      <c r="C63" s="170">
        <v>0.01</v>
      </c>
      <c r="D63" s="379" t="s">
        <v>878</v>
      </c>
      <c r="E63" s="382"/>
      <c r="F63" s="124"/>
      <c r="G63" s="381"/>
      <c r="H63" s="379"/>
      <c r="I63" s="380"/>
      <c r="J63" s="124">
        <v>0</v>
      </c>
      <c r="K63" s="377"/>
    </row>
    <row r="64" spans="1:11" s="5" customFormat="1" ht="24.6" customHeight="1">
      <c r="A64" s="389" t="s">
        <v>725</v>
      </c>
      <c r="B64" s="391" t="s">
        <v>1034</v>
      </c>
      <c r="C64" s="109">
        <v>0.1</v>
      </c>
      <c r="D64" s="379" t="s">
        <v>878</v>
      </c>
      <c r="E64" s="382"/>
      <c r="F64" s="124"/>
      <c r="G64" s="42"/>
      <c r="H64" s="15"/>
      <c r="I64" s="380"/>
      <c r="J64" s="16"/>
      <c r="K64" s="377"/>
    </row>
    <row r="65" spans="1:11" s="5" customFormat="1" ht="24.6" customHeight="1">
      <c r="A65" s="389" t="s">
        <v>155</v>
      </c>
      <c r="B65" s="391" t="s">
        <v>1035</v>
      </c>
      <c r="C65" s="109">
        <v>0.3</v>
      </c>
      <c r="D65" s="379" t="s">
        <v>878</v>
      </c>
      <c r="E65" s="382"/>
      <c r="F65" s="124"/>
      <c r="G65" s="42"/>
      <c r="H65" s="15"/>
      <c r="I65" s="380"/>
      <c r="J65" s="16"/>
      <c r="K65" s="377"/>
    </row>
    <row r="66" spans="1:11" s="5" customFormat="1" ht="24.6" customHeight="1">
      <c r="A66" s="389" t="s">
        <v>155</v>
      </c>
      <c r="B66" s="391" t="s">
        <v>1031</v>
      </c>
      <c r="C66" s="170">
        <v>0.01</v>
      </c>
      <c r="D66" s="379" t="s">
        <v>878</v>
      </c>
      <c r="E66" s="382"/>
      <c r="F66" s="124"/>
      <c r="G66" s="42"/>
      <c r="H66" s="15"/>
      <c r="I66" s="380"/>
      <c r="J66" s="16"/>
      <c r="K66" s="377"/>
    </row>
    <row r="67" spans="1:11" s="5" customFormat="1" ht="24.6" customHeight="1">
      <c r="A67" s="389"/>
      <c r="B67" s="386"/>
      <c r="C67" s="146"/>
      <c r="D67" s="379"/>
      <c r="E67" s="382"/>
      <c r="F67" s="124">
        <v>0</v>
      </c>
      <c r="G67" s="42"/>
      <c r="H67" s="15"/>
      <c r="I67" s="380"/>
      <c r="J67" s="39"/>
      <c r="K67" s="377"/>
    </row>
    <row r="68" spans="1:11" s="5" customFormat="1" ht="24.6" customHeight="1">
      <c r="A68" s="389"/>
      <c r="B68" s="386"/>
      <c r="C68" s="146"/>
      <c r="D68" s="379"/>
      <c r="E68" s="382"/>
      <c r="F68" s="124">
        <v>0</v>
      </c>
      <c r="G68" s="42"/>
      <c r="H68" s="15"/>
      <c r="I68" s="380"/>
      <c r="J68" s="16"/>
      <c r="K68" s="377"/>
    </row>
    <row r="69" spans="1:11" s="5" customFormat="1" ht="24.6" customHeight="1">
      <c r="A69" s="389"/>
      <c r="B69" s="386"/>
      <c r="C69" s="146"/>
      <c r="D69" s="379"/>
      <c r="E69" s="382"/>
      <c r="F69" s="124">
        <v>0</v>
      </c>
      <c r="G69" s="42"/>
      <c r="H69" s="15"/>
      <c r="I69" s="380"/>
      <c r="J69" s="16"/>
      <c r="K69" s="377"/>
    </row>
    <row r="70" spans="1:11" s="5" customFormat="1" ht="24.6" customHeight="1">
      <c r="A70" s="400"/>
      <c r="B70" s="399"/>
      <c r="C70" s="381"/>
      <c r="D70" s="379"/>
      <c r="E70" s="380">
        <v>0</v>
      </c>
      <c r="F70" s="124">
        <v>0</v>
      </c>
      <c r="G70" s="42"/>
      <c r="H70" s="15"/>
      <c r="I70" s="380"/>
      <c r="J70" s="16"/>
      <c r="K70" s="377"/>
    </row>
    <row r="71" spans="1:11" s="5" customFormat="1" ht="24.6" customHeight="1">
      <c r="A71" s="386"/>
      <c r="B71" s="399"/>
      <c r="C71" s="381"/>
      <c r="D71" s="379"/>
      <c r="E71" s="380">
        <v>0</v>
      </c>
      <c r="F71" s="124">
        <v>0</v>
      </c>
      <c r="G71" s="38"/>
      <c r="H71" s="40"/>
      <c r="I71" s="380"/>
      <c r="J71" s="39"/>
      <c r="K71" s="377"/>
    </row>
    <row r="72" spans="1:11" s="5" customFormat="1" ht="24.6" customHeight="1">
      <c r="A72" s="156"/>
      <c r="B72" s="399"/>
      <c r="C72" s="381"/>
      <c r="D72" s="379"/>
      <c r="E72" s="380">
        <v>0</v>
      </c>
      <c r="F72" s="124">
        <v>0</v>
      </c>
      <c r="G72" s="38"/>
      <c r="H72" s="40"/>
      <c r="I72" s="380"/>
      <c r="J72" s="39"/>
      <c r="K72" s="377"/>
    </row>
    <row r="73" spans="1:11" s="5" customFormat="1" ht="24.6" customHeight="1">
      <c r="A73" s="400"/>
      <c r="B73" s="399"/>
      <c r="C73" s="381"/>
      <c r="D73" s="379"/>
      <c r="E73" s="380">
        <v>0</v>
      </c>
      <c r="F73" s="124">
        <v>0</v>
      </c>
      <c r="G73" s="38"/>
      <c r="H73" s="40"/>
      <c r="I73" s="380"/>
      <c r="J73" s="39"/>
      <c r="K73" s="377"/>
    </row>
    <row r="74" spans="1:11" s="5" customFormat="1" ht="24.6" customHeight="1">
      <c r="A74" s="400"/>
      <c r="B74" s="386"/>
      <c r="C74" s="381"/>
      <c r="D74" s="379"/>
      <c r="E74" s="380">
        <v>0</v>
      </c>
      <c r="F74" s="124">
        <v>0</v>
      </c>
      <c r="G74" s="38"/>
      <c r="H74" s="40"/>
      <c r="I74" s="384"/>
      <c r="J74" s="39"/>
      <c r="K74" s="377"/>
    </row>
    <row r="75" spans="1:11" s="5" customFormat="1" ht="24.6" customHeight="1">
      <c r="A75" s="86" t="s">
        <v>100</v>
      </c>
      <c r="B75" s="37"/>
      <c r="C75" s="107"/>
      <c r="D75" s="20"/>
      <c r="E75" s="39"/>
      <c r="F75" s="21"/>
      <c r="G75" s="38"/>
      <c r="H75" s="40"/>
      <c r="I75" s="39"/>
      <c r="J75" s="21">
        <v>0</v>
      </c>
      <c r="K75" s="67"/>
    </row>
    <row r="76" spans="1:11" ht="24.6" customHeight="1">
      <c r="A76" s="7" t="s">
        <v>47</v>
      </c>
      <c r="B76" s="8"/>
      <c r="C76" s="119"/>
      <c r="D76" s="9"/>
      <c r="E76" s="2"/>
      <c r="F76" s="2"/>
      <c r="G76" s="8"/>
      <c r="H76" s="8"/>
      <c r="I76" s="2"/>
      <c r="J76" s="2"/>
      <c r="K76" s="9"/>
    </row>
    <row r="77" spans="1:11" s="5" customFormat="1" ht="24.6" customHeight="1">
      <c r="A77" s="71" t="s">
        <v>0</v>
      </c>
      <c r="B77" s="72" t="s">
        <v>1</v>
      </c>
      <c r="C77" s="155" t="s">
        <v>94</v>
      </c>
      <c r="D77" s="73"/>
      <c r="E77" s="74"/>
      <c r="F77" s="75"/>
      <c r="G77" s="76" t="s">
        <v>93</v>
      </c>
      <c r="H77" s="76"/>
      <c r="I77" s="74"/>
      <c r="J77" s="75"/>
      <c r="K77" s="77" t="s">
        <v>2</v>
      </c>
    </row>
    <row r="78" spans="1:11" s="5" customFormat="1" ht="24.6" customHeight="1">
      <c r="A78" s="78"/>
      <c r="B78" s="79"/>
      <c r="C78" s="120" t="s">
        <v>4</v>
      </c>
      <c r="D78" s="80" t="s">
        <v>5</v>
      </c>
      <c r="E78" s="81" t="s">
        <v>6</v>
      </c>
      <c r="F78" s="82" t="s">
        <v>3</v>
      </c>
      <c r="G78" s="83" t="s">
        <v>4</v>
      </c>
      <c r="H78" s="84" t="s">
        <v>5</v>
      </c>
      <c r="I78" s="81" t="s">
        <v>6</v>
      </c>
      <c r="J78" s="82" t="s">
        <v>3</v>
      </c>
      <c r="K78" s="85"/>
    </row>
    <row r="79" spans="1:11" s="5" customFormat="1" ht="24.6" customHeight="1">
      <c r="A79" s="141" t="s">
        <v>1147</v>
      </c>
      <c r="B79" s="376"/>
      <c r="C79" s="381"/>
      <c r="D79" s="379"/>
      <c r="E79" s="41"/>
      <c r="F79" s="16"/>
      <c r="G79" s="42"/>
      <c r="H79" s="15"/>
      <c r="I79" s="41"/>
      <c r="J79" s="16"/>
      <c r="K79" s="43"/>
    </row>
    <row r="80" spans="1:11" s="5" customFormat="1" ht="24.6" customHeight="1">
      <c r="A80" s="65" t="s">
        <v>598</v>
      </c>
      <c r="B80" s="376" t="s">
        <v>865</v>
      </c>
      <c r="C80" s="378">
        <v>553</v>
      </c>
      <c r="D80" s="379" t="s">
        <v>537</v>
      </c>
      <c r="E80" s="382"/>
      <c r="F80" s="21"/>
      <c r="G80" s="378"/>
      <c r="H80" s="379"/>
      <c r="I80" s="128"/>
      <c r="J80" s="21">
        <v>0</v>
      </c>
      <c r="K80" s="377"/>
    </row>
    <row r="81" spans="1:11" s="5" customFormat="1" ht="24.6" customHeight="1">
      <c r="A81" s="65" t="s">
        <v>540</v>
      </c>
      <c r="B81" s="376" t="s">
        <v>599</v>
      </c>
      <c r="C81" s="378">
        <v>555</v>
      </c>
      <c r="D81" s="379" t="s">
        <v>537</v>
      </c>
      <c r="E81" s="382"/>
      <c r="F81" s="21"/>
      <c r="G81" s="378"/>
      <c r="H81" s="379"/>
      <c r="I81" s="128"/>
      <c r="J81" s="21">
        <v>0</v>
      </c>
      <c r="K81" s="377"/>
    </row>
    <row r="82" spans="1:11" s="5" customFormat="1" ht="24.6" customHeight="1">
      <c r="A82" s="65" t="s">
        <v>600</v>
      </c>
      <c r="B82" s="376" t="s">
        <v>350</v>
      </c>
      <c r="C82" s="381">
        <v>38.9</v>
      </c>
      <c r="D82" s="379" t="s">
        <v>537</v>
      </c>
      <c r="E82" s="382"/>
      <c r="F82" s="21"/>
      <c r="G82" s="378"/>
      <c r="H82" s="379"/>
      <c r="I82" s="128"/>
      <c r="J82" s="21">
        <v>0</v>
      </c>
      <c r="K82" s="377"/>
    </row>
    <row r="83" spans="1:11" s="5" customFormat="1" ht="24.6" customHeight="1">
      <c r="A83" s="65" t="s">
        <v>1064</v>
      </c>
      <c r="B83" s="376" t="s">
        <v>1305</v>
      </c>
      <c r="C83" s="378">
        <v>545</v>
      </c>
      <c r="D83" s="379" t="s">
        <v>537</v>
      </c>
      <c r="E83" s="382"/>
      <c r="F83" s="21"/>
      <c r="G83" s="42"/>
      <c r="H83" s="15"/>
      <c r="I83" s="41"/>
      <c r="J83" s="16"/>
      <c r="K83" s="377"/>
    </row>
    <row r="84" spans="1:11" s="5" customFormat="1" ht="24.6" customHeight="1">
      <c r="A84" s="65" t="s">
        <v>601</v>
      </c>
      <c r="B84" s="376" t="s">
        <v>1332</v>
      </c>
      <c r="C84" s="381">
        <v>17</v>
      </c>
      <c r="D84" s="379" t="s">
        <v>537</v>
      </c>
      <c r="E84" s="382"/>
      <c r="F84" s="21"/>
      <c r="G84" s="42"/>
      <c r="H84" s="15"/>
      <c r="I84" s="128"/>
      <c r="J84" s="16"/>
      <c r="K84" s="377"/>
    </row>
    <row r="85" spans="1:11" s="5" customFormat="1" ht="24.6" customHeight="1">
      <c r="A85" s="144" t="s">
        <v>602</v>
      </c>
      <c r="B85" s="376" t="s">
        <v>867</v>
      </c>
      <c r="C85" s="381">
        <v>21.8</v>
      </c>
      <c r="D85" s="379" t="s">
        <v>537</v>
      </c>
      <c r="E85" s="382"/>
      <c r="F85" s="21"/>
      <c r="G85" s="42"/>
      <c r="H85" s="15"/>
      <c r="I85" s="41"/>
      <c r="J85" s="16"/>
      <c r="K85" s="392"/>
    </row>
    <row r="86" spans="1:11" s="5" customFormat="1" ht="24.6" customHeight="1">
      <c r="A86" s="65" t="s">
        <v>992</v>
      </c>
      <c r="B86" s="376" t="s">
        <v>993</v>
      </c>
      <c r="C86" s="378">
        <v>239</v>
      </c>
      <c r="D86" s="379" t="s">
        <v>149</v>
      </c>
      <c r="E86" s="382"/>
      <c r="F86" s="21"/>
      <c r="G86" s="42"/>
      <c r="H86" s="15"/>
      <c r="I86" s="128"/>
      <c r="J86" s="16"/>
      <c r="K86" s="377"/>
    </row>
    <row r="87" spans="1:11" s="5" customFormat="1" ht="24.6" customHeight="1">
      <c r="A87" s="389" t="s">
        <v>1028</v>
      </c>
      <c r="B87" s="386" t="s">
        <v>1036</v>
      </c>
      <c r="C87" s="109">
        <v>0.1</v>
      </c>
      <c r="D87" s="379" t="s">
        <v>426</v>
      </c>
      <c r="E87" s="380"/>
      <c r="F87" s="21"/>
      <c r="G87" s="42"/>
      <c r="H87" s="15"/>
      <c r="I87" s="128"/>
      <c r="J87" s="16"/>
      <c r="K87" s="377"/>
    </row>
    <row r="88" spans="1:11" s="5" customFormat="1" ht="24.6" customHeight="1">
      <c r="A88" s="389" t="s">
        <v>725</v>
      </c>
      <c r="B88" s="386" t="s">
        <v>1036</v>
      </c>
      <c r="C88" s="109">
        <v>0.1</v>
      </c>
      <c r="D88" s="379" t="s">
        <v>426</v>
      </c>
      <c r="E88" s="382"/>
      <c r="F88" s="21"/>
      <c r="G88" s="42"/>
      <c r="H88" s="15"/>
      <c r="I88" s="128"/>
      <c r="J88" s="16"/>
      <c r="K88" s="377"/>
    </row>
    <row r="89" spans="1:11" s="5" customFormat="1" ht="24.6" customHeight="1">
      <c r="A89" s="65"/>
      <c r="B89" s="376"/>
      <c r="C89" s="381"/>
      <c r="D89" s="379"/>
      <c r="E89" s="382"/>
      <c r="F89" s="21"/>
      <c r="G89" s="42"/>
      <c r="H89" s="15"/>
      <c r="I89" s="41"/>
      <c r="J89" s="16"/>
      <c r="K89" s="377"/>
    </row>
    <row r="90" spans="1:11" s="5" customFormat="1" ht="24.6" customHeight="1">
      <c r="A90" s="65"/>
      <c r="B90" s="376"/>
      <c r="C90" s="381"/>
      <c r="D90" s="379"/>
      <c r="E90" s="380"/>
      <c r="F90" s="21">
        <v>0</v>
      </c>
      <c r="G90" s="42"/>
      <c r="H90" s="15"/>
      <c r="I90" s="41"/>
      <c r="J90" s="16"/>
      <c r="K90" s="392"/>
    </row>
    <row r="91" spans="1:11" s="5" customFormat="1" ht="24.6" customHeight="1">
      <c r="A91" s="65"/>
      <c r="B91" s="376"/>
      <c r="C91" s="381"/>
      <c r="D91" s="379"/>
      <c r="E91" s="384"/>
      <c r="F91" s="21">
        <v>0</v>
      </c>
      <c r="G91" s="38"/>
      <c r="H91" s="40"/>
      <c r="I91" s="39"/>
      <c r="J91" s="39"/>
      <c r="K91" s="67"/>
    </row>
    <row r="92" spans="1:11" s="5" customFormat="1" ht="24.6" customHeight="1">
      <c r="A92" s="141"/>
      <c r="B92" s="376"/>
      <c r="C92" s="381"/>
      <c r="D92" s="379"/>
      <c r="E92" s="382"/>
      <c r="F92" s="21">
        <v>0</v>
      </c>
      <c r="G92" s="42"/>
      <c r="H92" s="15"/>
      <c r="I92" s="41"/>
      <c r="J92" s="16"/>
      <c r="K92" s="377"/>
    </row>
    <row r="93" spans="1:11" s="5" customFormat="1" ht="24.6" customHeight="1">
      <c r="A93" s="65"/>
      <c r="B93" s="376"/>
      <c r="C93" s="381"/>
      <c r="D93" s="379"/>
      <c r="E93" s="382"/>
      <c r="F93" s="21">
        <v>0</v>
      </c>
      <c r="G93" s="42"/>
      <c r="H93" s="15"/>
      <c r="I93" s="41"/>
      <c r="J93" s="16"/>
      <c r="K93" s="377"/>
    </row>
    <row r="94" spans="1:11" s="5" customFormat="1" ht="24.6" customHeight="1">
      <c r="A94" s="65"/>
      <c r="B94" s="376"/>
      <c r="C94" s="381"/>
      <c r="D94" s="379"/>
      <c r="E94" s="382"/>
      <c r="F94" s="21">
        <v>0</v>
      </c>
      <c r="G94" s="42"/>
      <c r="H94" s="15"/>
      <c r="I94" s="41"/>
      <c r="J94" s="16"/>
      <c r="K94" s="392"/>
    </row>
    <row r="95" spans="1:11" s="5" customFormat="1" ht="24.6" customHeight="1">
      <c r="A95" s="65"/>
      <c r="B95" s="376"/>
      <c r="C95" s="381"/>
      <c r="D95" s="379"/>
      <c r="E95" s="380"/>
      <c r="F95" s="21">
        <v>0</v>
      </c>
      <c r="G95" s="42"/>
      <c r="H95" s="15"/>
      <c r="I95" s="41"/>
      <c r="J95" s="16"/>
      <c r="K95" s="392"/>
    </row>
    <row r="96" spans="1:11" s="5" customFormat="1" ht="24.6" customHeight="1">
      <c r="A96" s="65"/>
      <c r="B96" s="376"/>
      <c r="C96" s="381"/>
      <c r="D96" s="379"/>
      <c r="E96" s="384"/>
      <c r="F96" s="21">
        <v>0</v>
      </c>
      <c r="G96" s="38"/>
      <c r="H96" s="40"/>
      <c r="I96" s="39"/>
      <c r="J96" s="39"/>
      <c r="K96" s="67"/>
    </row>
    <row r="97" spans="1:11" s="5" customFormat="1" ht="24.6" customHeight="1">
      <c r="A97" s="65"/>
      <c r="B97" s="376"/>
      <c r="C97" s="381"/>
      <c r="D97" s="379"/>
      <c r="E97" s="384"/>
      <c r="F97" s="21"/>
      <c r="G97" s="38"/>
      <c r="H97" s="40"/>
      <c r="I97" s="39"/>
      <c r="J97" s="39"/>
      <c r="K97" s="67"/>
    </row>
    <row r="98" spans="1:11" s="5" customFormat="1" ht="24.6" customHeight="1">
      <c r="A98" s="65"/>
      <c r="B98" s="376"/>
      <c r="C98" s="381"/>
      <c r="D98" s="379"/>
      <c r="E98" s="384"/>
      <c r="F98" s="21"/>
      <c r="G98" s="38"/>
      <c r="H98" s="40"/>
      <c r="I98" s="39"/>
      <c r="J98" s="39"/>
      <c r="K98" s="67"/>
    </row>
    <row r="99" spans="1:11" s="5" customFormat="1" ht="24.6" customHeight="1">
      <c r="A99" s="65"/>
      <c r="B99" s="376"/>
      <c r="C99" s="381"/>
      <c r="D99" s="379"/>
      <c r="E99" s="39"/>
      <c r="F99" s="21">
        <v>0</v>
      </c>
      <c r="G99" s="38"/>
      <c r="H99" s="40"/>
      <c r="I99" s="39"/>
      <c r="J99" s="39"/>
      <c r="K99" s="67"/>
    </row>
    <row r="100" spans="1:11" s="5" customFormat="1" ht="24.6" customHeight="1">
      <c r="A100" s="86" t="s">
        <v>100</v>
      </c>
      <c r="B100" s="37"/>
      <c r="C100" s="107"/>
      <c r="D100" s="20"/>
      <c r="E100" s="39"/>
      <c r="F100" s="21"/>
      <c r="G100" s="38"/>
      <c r="H100" s="40"/>
      <c r="I100" s="39"/>
      <c r="J100" s="21">
        <v>0</v>
      </c>
      <c r="K100" s="67"/>
    </row>
    <row r="101" spans="1:11" ht="24.6" customHeight="1">
      <c r="A101" s="7" t="s">
        <v>47</v>
      </c>
      <c r="B101" s="8"/>
      <c r="C101" s="119"/>
      <c r="D101" s="9"/>
      <c r="E101" s="2"/>
      <c r="F101" s="2"/>
      <c r="G101" s="8"/>
      <c r="H101" s="8"/>
      <c r="I101" s="2"/>
      <c r="J101" s="2"/>
      <c r="K101" s="9"/>
    </row>
    <row r="102" spans="1:11" s="5" customFormat="1" ht="24.6" customHeight="1">
      <c r="A102" s="71" t="s">
        <v>0</v>
      </c>
      <c r="B102" s="72" t="s">
        <v>1</v>
      </c>
      <c r="C102" s="155" t="s">
        <v>94</v>
      </c>
      <c r="D102" s="73"/>
      <c r="E102" s="74"/>
      <c r="F102" s="75"/>
      <c r="G102" s="76" t="s">
        <v>93</v>
      </c>
      <c r="H102" s="76"/>
      <c r="I102" s="74"/>
      <c r="J102" s="75"/>
      <c r="K102" s="77" t="s">
        <v>2</v>
      </c>
    </row>
    <row r="103" spans="1:11" s="5" customFormat="1" ht="24.6" customHeight="1">
      <c r="A103" s="78"/>
      <c r="B103" s="79"/>
      <c r="C103" s="120" t="s">
        <v>4</v>
      </c>
      <c r="D103" s="80" t="s">
        <v>5</v>
      </c>
      <c r="E103" s="81" t="s">
        <v>6</v>
      </c>
      <c r="F103" s="82" t="s">
        <v>3</v>
      </c>
      <c r="G103" s="83" t="s">
        <v>4</v>
      </c>
      <c r="H103" s="84" t="s">
        <v>5</v>
      </c>
      <c r="I103" s="81" t="s">
        <v>6</v>
      </c>
      <c r="J103" s="82" t="s">
        <v>3</v>
      </c>
      <c r="K103" s="85"/>
    </row>
    <row r="104" spans="1:11" s="5" customFormat="1" ht="24.6" customHeight="1">
      <c r="A104" s="141" t="s">
        <v>1307</v>
      </c>
      <c r="B104" s="376"/>
      <c r="C104" s="381"/>
      <c r="D104" s="379"/>
      <c r="E104" s="128"/>
      <c r="F104" s="21">
        <v>0</v>
      </c>
      <c r="G104" s="45"/>
      <c r="H104" s="15"/>
      <c r="I104" s="41"/>
      <c r="J104" s="16"/>
      <c r="K104" s="377"/>
    </row>
    <row r="105" spans="1:11" s="5" customFormat="1" ht="24.6" customHeight="1">
      <c r="A105" s="65" t="s">
        <v>870</v>
      </c>
      <c r="B105" s="376" t="s">
        <v>603</v>
      </c>
      <c r="C105" s="381">
        <v>8</v>
      </c>
      <c r="D105" s="379" t="s">
        <v>149</v>
      </c>
      <c r="E105" s="21"/>
      <c r="F105" s="21"/>
      <c r="G105" s="393"/>
      <c r="H105" s="394"/>
      <c r="I105" s="21"/>
      <c r="J105" s="21"/>
      <c r="K105" s="377"/>
    </row>
    <row r="106" spans="1:11" s="5" customFormat="1" ht="24.6" customHeight="1">
      <c r="A106" s="65" t="s">
        <v>803</v>
      </c>
      <c r="B106" s="376" t="s">
        <v>604</v>
      </c>
      <c r="C106" s="378">
        <v>1</v>
      </c>
      <c r="D106" s="394" t="s">
        <v>105</v>
      </c>
      <c r="E106" s="21"/>
      <c r="F106" s="21"/>
      <c r="G106" s="395"/>
      <c r="H106" s="394"/>
      <c r="I106" s="21"/>
      <c r="J106" s="21"/>
      <c r="K106" s="377"/>
    </row>
    <row r="107" spans="1:11" s="5" customFormat="1" ht="24.6" customHeight="1">
      <c r="A107" s="65" t="s">
        <v>802</v>
      </c>
      <c r="B107" s="376" t="s">
        <v>1327</v>
      </c>
      <c r="C107" s="378">
        <v>1</v>
      </c>
      <c r="D107" s="394" t="s">
        <v>105</v>
      </c>
      <c r="E107" s="21"/>
      <c r="F107" s="21"/>
      <c r="G107" s="395"/>
      <c r="H107" s="394"/>
      <c r="I107" s="41"/>
      <c r="J107" s="21"/>
      <c r="K107" s="377"/>
    </row>
    <row r="108" spans="1:11" s="5" customFormat="1" ht="24.6" customHeight="1">
      <c r="A108" s="389" t="s">
        <v>605</v>
      </c>
      <c r="B108" s="376" t="s">
        <v>1328</v>
      </c>
      <c r="C108" s="378">
        <v>1</v>
      </c>
      <c r="D108" s="394" t="s">
        <v>105</v>
      </c>
      <c r="E108" s="21"/>
      <c r="F108" s="21"/>
      <c r="G108" s="45"/>
      <c r="H108" s="15"/>
      <c r="I108" s="41"/>
      <c r="J108" s="16"/>
      <c r="K108" s="67"/>
    </row>
    <row r="109" spans="1:11" s="5" customFormat="1" ht="24.6" customHeight="1">
      <c r="A109" s="65" t="s">
        <v>606</v>
      </c>
      <c r="B109" s="376" t="s">
        <v>1328</v>
      </c>
      <c r="C109" s="378">
        <v>1</v>
      </c>
      <c r="D109" s="394" t="s">
        <v>105</v>
      </c>
      <c r="E109" s="21"/>
      <c r="F109" s="21"/>
      <c r="G109" s="395"/>
      <c r="H109" s="394"/>
      <c r="I109" s="41"/>
      <c r="J109" s="21"/>
      <c r="K109" s="67"/>
    </row>
    <row r="110" spans="1:11" s="5" customFormat="1" ht="24.6" customHeight="1">
      <c r="A110" s="389" t="s">
        <v>607</v>
      </c>
      <c r="B110" s="376" t="s">
        <v>1328</v>
      </c>
      <c r="C110" s="378">
        <v>1</v>
      </c>
      <c r="D110" s="394" t="s">
        <v>105</v>
      </c>
      <c r="E110" s="21"/>
      <c r="F110" s="21"/>
      <c r="G110" s="378"/>
      <c r="H110" s="379"/>
      <c r="I110" s="41"/>
      <c r="J110" s="21"/>
      <c r="K110" s="67"/>
    </row>
    <row r="111" spans="1:11" s="5" customFormat="1" ht="24.6" customHeight="1">
      <c r="A111" s="65" t="s">
        <v>804</v>
      </c>
      <c r="B111" s="376" t="s">
        <v>1328</v>
      </c>
      <c r="C111" s="378">
        <v>1</v>
      </c>
      <c r="D111" s="394" t="s">
        <v>105</v>
      </c>
      <c r="E111" s="21"/>
      <c r="F111" s="21"/>
      <c r="G111" s="378"/>
      <c r="H111" s="379"/>
      <c r="I111" s="41"/>
      <c r="J111" s="21"/>
      <c r="K111" s="67"/>
    </row>
    <row r="112" spans="1:11" s="5" customFormat="1" ht="24.6" customHeight="1">
      <c r="A112" s="389" t="s">
        <v>596</v>
      </c>
      <c r="B112" s="376" t="s">
        <v>1329</v>
      </c>
      <c r="C112" s="378">
        <v>1</v>
      </c>
      <c r="D112" s="379" t="s">
        <v>105</v>
      </c>
      <c r="E112" s="21"/>
      <c r="F112" s="21"/>
      <c r="G112" s="378"/>
      <c r="H112" s="379"/>
      <c r="I112" s="41"/>
      <c r="J112" s="21"/>
      <c r="K112" s="67"/>
    </row>
    <row r="113" spans="1:11" s="5" customFormat="1" ht="24.6" customHeight="1">
      <c r="A113" s="389" t="s">
        <v>805</v>
      </c>
      <c r="B113" s="376" t="s">
        <v>1329</v>
      </c>
      <c r="C113" s="378">
        <v>2</v>
      </c>
      <c r="D113" s="379" t="s">
        <v>105</v>
      </c>
      <c r="E113" s="21"/>
      <c r="F113" s="21"/>
      <c r="G113" s="45"/>
      <c r="H113" s="15"/>
      <c r="I113" s="41"/>
      <c r="J113" s="16"/>
      <c r="K113" s="67"/>
    </row>
    <row r="114" spans="1:11" s="5" customFormat="1" ht="24.6" customHeight="1">
      <c r="A114" s="389" t="s">
        <v>608</v>
      </c>
      <c r="B114" s="376" t="s">
        <v>1328</v>
      </c>
      <c r="C114" s="378">
        <v>1</v>
      </c>
      <c r="D114" s="394" t="s">
        <v>105</v>
      </c>
      <c r="E114" s="21"/>
      <c r="F114" s="21"/>
      <c r="G114" s="45"/>
      <c r="H114" s="15"/>
      <c r="I114" s="41"/>
      <c r="J114" s="16"/>
      <c r="K114" s="67"/>
    </row>
    <row r="115" spans="1:11" s="5" customFormat="1" ht="24.6" customHeight="1">
      <c r="A115" s="65" t="s">
        <v>609</v>
      </c>
      <c r="B115" s="376" t="s">
        <v>1330</v>
      </c>
      <c r="C115" s="378">
        <v>1</v>
      </c>
      <c r="D115" s="394" t="s">
        <v>105</v>
      </c>
      <c r="E115" s="21"/>
      <c r="F115" s="21"/>
      <c r="G115" s="38"/>
      <c r="H115" s="40"/>
      <c r="I115" s="41"/>
      <c r="J115" s="39"/>
      <c r="K115" s="67"/>
    </row>
    <row r="116" spans="1:11" s="5" customFormat="1" ht="24.6" customHeight="1">
      <c r="A116" s="389" t="s">
        <v>655</v>
      </c>
      <c r="B116" s="376" t="s">
        <v>1330</v>
      </c>
      <c r="C116" s="378">
        <v>3</v>
      </c>
      <c r="D116" s="394" t="s">
        <v>105</v>
      </c>
      <c r="E116" s="21"/>
      <c r="F116" s="21"/>
      <c r="G116" s="38"/>
      <c r="H116" s="40"/>
      <c r="I116" s="41"/>
      <c r="J116" s="39"/>
      <c r="K116" s="67"/>
    </row>
    <row r="117" spans="1:11" s="5" customFormat="1" ht="24.6" customHeight="1">
      <c r="A117" s="65" t="s">
        <v>610</v>
      </c>
      <c r="B117" s="376" t="s">
        <v>1330</v>
      </c>
      <c r="C117" s="378">
        <v>1</v>
      </c>
      <c r="D117" s="394" t="s">
        <v>105</v>
      </c>
      <c r="E117" s="21"/>
      <c r="F117" s="21"/>
      <c r="G117" s="38"/>
      <c r="H117" s="40"/>
      <c r="I117" s="41"/>
      <c r="J117" s="39"/>
      <c r="K117" s="67"/>
    </row>
    <row r="118" spans="1:11" s="5" customFormat="1" ht="24.6" customHeight="1">
      <c r="A118" s="389" t="s">
        <v>611</v>
      </c>
      <c r="B118" s="376" t="s">
        <v>1331</v>
      </c>
      <c r="C118" s="378">
        <v>1</v>
      </c>
      <c r="D118" s="394" t="s">
        <v>105</v>
      </c>
      <c r="E118" s="21"/>
      <c r="F118" s="21"/>
      <c r="G118" s="395"/>
      <c r="H118" s="394"/>
      <c r="I118" s="41"/>
      <c r="J118" s="21">
        <v>0</v>
      </c>
      <c r="K118" s="377"/>
    </row>
    <row r="119" spans="1:11" s="5" customFormat="1" ht="24.6" customHeight="1">
      <c r="A119" s="65" t="s">
        <v>1007</v>
      </c>
      <c r="B119" s="376" t="s">
        <v>1008</v>
      </c>
      <c r="C119" s="381">
        <v>2.2999999999999998</v>
      </c>
      <c r="D119" s="379" t="s">
        <v>149</v>
      </c>
      <c r="E119" s="21"/>
      <c r="F119" s="21"/>
      <c r="G119" s="395"/>
      <c r="H119" s="394"/>
      <c r="I119" s="41"/>
      <c r="J119" s="21">
        <v>0</v>
      </c>
      <c r="K119" s="377"/>
    </row>
    <row r="120" spans="1:11" s="5" customFormat="1" ht="24.6" customHeight="1">
      <c r="A120" s="65"/>
      <c r="B120" s="376"/>
      <c r="C120" s="378"/>
      <c r="D120" s="379"/>
      <c r="E120" s="21"/>
      <c r="F120" s="21"/>
      <c r="G120" s="45"/>
      <c r="H120" s="15"/>
      <c r="I120" s="41"/>
      <c r="J120" s="16"/>
      <c r="K120" s="67"/>
    </row>
    <row r="121" spans="1:11" s="5" customFormat="1" ht="24.6" customHeight="1">
      <c r="A121" s="65"/>
      <c r="B121" s="376"/>
      <c r="C121" s="378"/>
      <c r="D121" s="379"/>
      <c r="E121" s="21"/>
      <c r="F121" s="21"/>
      <c r="G121" s="45"/>
      <c r="H121" s="15"/>
      <c r="I121" s="41"/>
      <c r="J121" s="16"/>
      <c r="K121" s="67"/>
    </row>
    <row r="122" spans="1:11" s="5" customFormat="1" ht="24.6" customHeight="1">
      <c r="A122" s="65"/>
      <c r="B122" s="376"/>
      <c r="C122" s="381"/>
      <c r="D122" s="379"/>
      <c r="E122" s="21"/>
      <c r="F122" s="21"/>
      <c r="G122" s="45"/>
      <c r="H122" s="15"/>
      <c r="I122" s="41"/>
      <c r="J122" s="16"/>
      <c r="K122" s="67"/>
    </row>
    <row r="123" spans="1:11" s="5" customFormat="1" ht="24.6" customHeight="1">
      <c r="A123" s="65"/>
      <c r="B123" s="376"/>
      <c r="C123" s="381"/>
      <c r="D123" s="379"/>
      <c r="E123" s="21"/>
      <c r="F123" s="21"/>
      <c r="G123" s="45"/>
      <c r="H123" s="15"/>
      <c r="I123" s="41"/>
      <c r="J123" s="16"/>
      <c r="K123" s="67"/>
    </row>
    <row r="124" spans="1:11" s="5" customFormat="1" ht="24.6" customHeight="1">
      <c r="A124" s="385"/>
      <c r="B124" s="376"/>
      <c r="C124" s="381"/>
      <c r="D124" s="379"/>
      <c r="E124" s="21"/>
      <c r="F124" s="21"/>
      <c r="G124" s="46"/>
      <c r="H124" s="40"/>
      <c r="I124" s="39"/>
      <c r="J124" s="21"/>
      <c r="K124" s="67"/>
    </row>
    <row r="125" spans="1:11" s="5" customFormat="1" ht="24.6" customHeight="1">
      <c r="A125" s="86" t="s">
        <v>100</v>
      </c>
      <c r="B125" s="37"/>
      <c r="C125" s="107"/>
      <c r="D125" s="20"/>
      <c r="E125" s="39"/>
      <c r="F125" s="21"/>
      <c r="G125" s="45"/>
      <c r="H125" s="15"/>
      <c r="I125" s="41"/>
      <c r="J125" s="21">
        <v>0</v>
      </c>
      <c r="K125" s="43"/>
    </row>
    <row r="126" spans="1:11" ht="24.6" customHeight="1">
      <c r="A126" s="7" t="s">
        <v>47</v>
      </c>
      <c r="B126" s="8"/>
      <c r="C126" s="119"/>
      <c r="D126" s="9"/>
      <c r="E126" s="2"/>
      <c r="F126" s="2"/>
      <c r="G126" s="8"/>
      <c r="H126" s="8"/>
      <c r="I126" s="2"/>
      <c r="J126" s="2"/>
      <c r="K126" s="9"/>
    </row>
    <row r="127" spans="1:11" s="5" customFormat="1" ht="24.6" customHeight="1">
      <c r="A127" s="71" t="s">
        <v>0</v>
      </c>
      <c r="B127" s="72" t="s">
        <v>1</v>
      </c>
      <c r="C127" s="155" t="s">
        <v>94</v>
      </c>
      <c r="D127" s="73"/>
      <c r="E127" s="74"/>
      <c r="F127" s="75"/>
      <c r="G127" s="76" t="s">
        <v>93</v>
      </c>
      <c r="H127" s="76"/>
      <c r="I127" s="74"/>
      <c r="J127" s="75"/>
      <c r="K127" s="77" t="s">
        <v>2</v>
      </c>
    </row>
    <row r="128" spans="1:11" s="5" customFormat="1" ht="24.6" customHeight="1">
      <c r="A128" s="78"/>
      <c r="B128" s="79"/>
      <c r="C128" s="120" t="s">
        <v>4</v>
      </c>
      <c r="D128" s="80" t="s">
        <v>5</v>
      </c>
      <c r="E128" s="81" t="s">
        <v>6</v>
      </c>
      <c r="F128" s="82" t="s">
        <v>3</v>
      </c>
      <c r="G128" s="83" t="s">
        <v>4</v>
      </c>
      <c r="H128" s="84" t="s">
        <v>5</v>
      </c>
      <c r="I128" s="81" t="s">
        <v>6</v>
      </c>
      <c r="J128" s="82" t="s">
        <v>3</v>
      </c>
      <c r="K128" s="85"/>
    </row>
    <row r="129" spans="1:11" s="5" customFormat="1" ht="24.6" customHeight="1">
      <c r="A129" s="141" t="s">
        <v>1148</v>
      </c>
      <c r="B129" s="376"/>
      <c r="C129" s="383"/>
      <c r="D129" s="379"/>
      <c r="E129" s="128"/>
      <c r="F129" s="21">
        <v>0</v>
      </c>
      <c r="G129" s="45"/>
      <c r="H129" s="15"/>
      <c r="I129" s="41"/>
      <c r="J129" s="16"/>
      <c r="K129" s="377"/>
    </row>
    <row r="130" spans="1:11" s="5" customFormat="1" ht="24.6" customHeight="1">
      <c r="A130" s="385" t="s">
        <v>544</v>
      </c>
      <c r="B130" s="376"/>
      <c r="C130" s="388">
        <v>249</v>
      </c>
      <c r="D130" s="379" t="s">
        <v>537</v>
      </c>
      <c r="E130" s="21"/>
      <c r="F130" s="21"/>
      <c r="G130" s="393"/>
      <c r="H130" s="394"/>
      <c r="I130" s="21"/>
      <c r="J130" s="21"/>
      <c r="K130" s="377"/>
    </row>
    <row r="131" spans="1:11" s="5" customFormat="1" ht="24.6" customHeight="1">
      <c r="A131" s="65" t="s">
        <v>545</v>
      </c>
      <c r="B131" s="376"/>
      <c r="C131" s="388">
        <v>226</v>
      </c>
      <c r="D131" s="379" t="s">
        <v>149</v>
      </c>
      <c r="E131" s="21"/>
      <c r="F131" s="21"/>
      <c r="G131" s="395"/>
      <c r="H131" s="394"/>
      <c r="I131" s="21"/>
      <c r="J131" s="21"/>
      <c r="K131" s="377"/>
    </row>
    <row r="132" spans="1:11" s="5" customFormat="1" ht="24.6" customHeight="1">
      <c r="A132" s="144" t="s">
        <v>612</v>
      </c>
      <c r="B132" s="376" t="s">
        <v>613</v>
      </c>
      <c r="C132" s="388">
        <v>5</v>
      </c>
      <c r="D132" s="379" t="s">
        <v>538</v>
      </c>
      <c r="E132" s="21"/>
      <c r="F132" s="21"/>
      <c r="G132" s="395"/>
      <c r="H132" s="394"/>
      <c r="I132" s="21"/>
      <c r="J132" s="21"/>
      <c r="K132" s="377"/>
    </row>
    <row r="133" spans="1:11" s="5" customFormat="1" ht="24.6" customHeight="1">
      <c r="A133" s="144" t="s">
        <v>612</v>
      </c>
      <c r="B133" s="376" t="s">
        <v>614</v>
      </c>
      <c r="C133" s="388">
        <v>19</v>
      </c>
      <c r="D133" s="379" t="s">
        <v>538</v>
      </c>
      <c r="E133" s="21"/>
      <c r="F133" s="21"/>
      <c r="G133" s="395"/>
      <c r="H133" s="394"/>
      <c r="I133" s="21"/>
      <c r="J133" s="21"/>
      <c r="K133" s="377"/>
    </row>
    <row r="134" spans="1:11" s="5" customFormat="1" ht="24.6" customHeight="1">
      <c r="A134" s="144" t="s">
        <v>975</v>
      </c>
      <c r="B134" s="376" t="s">
        <v>615</v>
      </c>
      <c r="C134" s="388">
        <v>62</v>
      </c>
      <c r="D134" s="379" t="s">
        <v>538</v>
      </c>
      <c r="E134" s="21"/>
      <c r="F134" s="21"/>
      <c r="G134" s="395"/>
      <c r="H134" s="394"/>
      <c r="I134" s="21"/>
      <c r="J134" s="21"/>
      <c r="K134" s="377"/>
    </row>
    <row r="135" spans="1:11" s="5" customFormat="1" ht="24.6" customHeight="1">
      <c r="A135" s="144" t="s">
        <v>975</v>
      </c>
      <c r="B135" s="376" t="s">
        <v>616</v>
      </c>
      <c r="C135" s="388">
        <v>15</v>
      </c>
      <c r="D135" s="379" t="s">
        <v>538</v>
      </c>
      <c r="E135" s="21"/>
      <c r="F135" s="21"/>
      <c r="G135" s="395"/>
      <c r="H135" s="394"/>
      <c r="I135" s="21"/>
      <c r="J135" s="21"/>
      <c r="K135" s="67"/>
    </row>
    <row r="136" spans="1:11" s="5" customFormat="1" ht="24.6" customHeight="1">
      <c r="A136" s="144" t="s">
        <v>975</v>
      </c>
      <c r="B136" s="376" t="s">
        <v>806</v>
      </c>
      <c r="C136" s="388">
        <v>3</v>
      </c>
      <c r="D136" s="379" t="s">
        <v>538</v>
      </c>
      <c r="E136" s="21"/>
      <c r="F136" s="21"/>
      <c r="G136" s="38"/>
      <c r="H136" s="40"/>
      <c r="I136" s="21"/>
      <c r="J136" s="39"/>
      <c r="K136" s="67"/>
    </row>
    <row r="137" spans="1:11" s="5" customFormat="1" ht="24.6" customHeight="1">
      <c r="A137" s="65" t="s">
        <v>547</v>
      </c>
      <c r="B137" s="376" t="s">
        <v>548</v>
      </c>
      <c r="C137" s="378">
        <v>1</v>
      </c>
      <c r="D137" s="379" t="s">
        <v>536</v>
      </c>
      <c r="E137" s="21"/>
      <c r="F137" s="21"/>
      <c r="G137" s="378"/>
      <c r="H137" s="379"/>
      <c r="I137" s="21"/>
      <c r="J137" s="21"/>
      <c r="K137" s="67"/>
    </row>
    <row r="138" spans="1:11" s="5" customFormat="1" ht="24.6" customHeight="1">
      <c r="A138" s="65" t="s">
        <v>549</v>
      </c>
      <c r="B138" s="376" t="s">
        <v>543</v>
      </c>
      <c r="C138" s="381">
        <v>81.2</v>
      </c>
      <c r="D138" s="379" t="s">
        <v>149</v>
      </c>
      <c r="E138" s="21"/>
      <c r="F138" s="21"/>
      <c r="G138" s="378"/>
      <c r="H138" s="379"/>
      <c r="I138" s="21"/>
      <c r="J138" s="21"/>
      <c r="K138" s="67"/>
    </row>
    <row r="139" spans="1:11" s="5" customFormat="1" ht="24.6" customHeight="1">
      <c r="A139" s="65" t="s">
        <v>811</v>
      </c>
      <c r="B139" s="376" t="s">
        <v>973</v>
      </c>
      <c r="C139" s="378">
        <v>66</v>
      </c>
      <c r="D139" s="379" t="s">
        <v>108</v>
      </c>
      <c r="E139" s="21"/>
      <c r="F139" s="21"/>
      <c r="G139" s="378"/>
      <c r="H139" s="379"/>
      <c r="I139" s="21"/>
      <c r="J139" s="21"/>
      <c r="K139" s="67"/>
    </row>
    <row r="140" spans="1:11" s="5" customFormat="1" ht="24.6" customHeight="1">
      <c r="A140" s="65"/>
      <c r="B140" s="376"/>
      <c r="C140" s="381"/>
      <c r="D140" s="379"/>
      <c r="E140" s="21"/>
      <c r="F140" s="21"/>
      <c r="G140" s="38"/>
      <c r="H140" s="40"/>
      <c r="I140" s="21"/>
      <c r="J140" s="39"/>
      <c r="K140" s="67"/>
    </row>
    <row r="141" spans="1:11" s="5" customFormat="1" ht="24.6" customHeight="1">
      <c r="A141" s="65"/>
      <c r="B141" s="376"/>
      <c r="C141" s="381"/>
      <c r="D141" s="379"/>
      <c r="E141" s="21"/>
      <c r="F141" s="21"/>
      <c r="G141" s="38"/>
      <c r="H141" s="40"/>
      <c r="I141" s="21"/>
      <c r="J141" s="39"/>
      <c r="K141" s="67"/>
    </row>
    <row r="142" spans="1:11" s="5" customFormat="1" ht="24.6" customHeight="1">
      <c r="A142" s="65"/>
      <c r="B142" s="376"/>
      <c r="C142" s="381"/>
      <c r="D142" s="379"/>
      <c r="E142" s="21">
        <v>0</v>
      </c>
      <c r="F142" s="21">
        <v>0</v>
      </c>
      <c r="G142" s="45"/>
      <c r="H142" s="15"/>
      <c r="I142" s="21"/>
      <c r="J142" s="16"/>
      <c r="K142" s="67"/>
    </row>
    <row r="143" spans="1:11" s="5" customFormat="1" ht="24.6" customHeight="1">
      <c r="A143" s="65"/>
      <c r="B143" s="376"/>
      <c r="C143" s="381"/>
      <c r="D143" s="379"/>
      <c r="E143" s="21">
        <v>0</v>
      </c>
      <c r="F143" s="21">
        <v>0</v>
      </c>
      <c r="G143" s="45"/>
      <c r="H143" s="15"/>
      <c r="I143" s="21"/>
      <c r="J143" s="16"/>
      <c r="K143" s="67"/>
    </row>
    <row r="144" spans="1:11" s="5" customFormat="1" ht="24.6" customHeight="1">
      <c r="A144" s="65"/>
      <c r="B144" s="376"/>
      <c r="C144" s="381"/>
      <c r="D144" s="379"/>
      <c r="E144" s="21">
        <v>0</v>
      </c>
      <c r="F144" s="21">
        <v>0</v>
      </c>
      <c r="G144" s="45"/>
      <c r="H144" s="15"/>
      <c r="I144" s="21"/>
      <c r="J144" s="16"/>
      <c r="K144" s="67"/>
    </row>
    <row r="145" spans="1:11" s="5" customFormat="1" ht="24.6" customHeight="1">
      <c r="A145" s="65"/>
      <c r="B145" s="376"/>
      <c r="C145" s="381"/>
      <c r="D145" s="379"/>
      <c r="E145" s="21">
        <v>0</v>
      </c>
      <c r="F145" s="21">
        <v>0</v>
      </c>
      <c r="G145" s="45"/>
      <c r="H145" s="15"/>
      <c r="I145" s="21"/>
      <c r="J145" s="16"/>
      <c r="K145" s="67"/>
    </row>
    <row r="146" spans="1:11" s="5" customFormat="1" ht="24.6" customHeight="1">
      <c r="A146" s="65"/>
      <c r="B146" s="376"/>
      <c r="C146" s="381"/>
      <c r="D146" s="379"/>
      <c r="E146" s="21">
        <v>0</v>
      </c>
      <c r="F146" s="21">
        <v>0</v>
      </c>
      <c r="G146" s="45"/>
      <c r="H146" s="15"/>
      <c r="I146" s="21"/>
      <c r="J146" s="16"/>
      <c r="K146" s="67"/>
    </row>
    <row r="147" spans="1:11" s="5" customFormat="1" ht="24.6" customHeight="1">
      <c r="A147" s="65"/>
      <c r="B147" s="376"/>
      <c r="C147" s="109"/>
      <c r="D147" s="379"/>
      <c r="E147" s="21">
        <v>0</v>
      </c>
      <c r="F147" s="21"/>
      <c r="G147" s="45"/>
      <c r="H147" s="15"/>
      <c r="I147" s="21"/>
      <c r="J147" s="16"/>
      <c r="K147" s="67"/>
    </row>
    <row r="148" spans="1:11" s="5" customFormat="1" ht="24.6" customHeight="1">
      <c r="A148" s="65"/>
      <c r="B148" s="376"/>
      <c r="C148" s="109"/>
      <c r="D148" s="379"/>
      <c r="E148" s="21">
        <v>0</v>
      </c>
      <c r="F148" s="21"/>
      <c r="G148" s="45"/>
      <c r="H148" s="15"/>
      <c r="I148" s="21"/>
      <c r="J148" s="16"/>
      <c r="K148" s="67"/>
    </row>
    <row r="149" spans="1:11" s="5" customFormat="1" ht="24.6" customHeight="1">
      <c r="A149" s="65"/>
      <c r="B149" s="376"/>
      <c r="C149" s="383"/>
      <c r="D149" s="379"/>
      <c r="E149" s="21">
        <v>0</v>
      </c>
      <c r="F149" s="21">
        <v>0</v>
      </c>
      <c r="G149" s="46"/>
      <c r="H149" s="40"/>
      <c r="I149" s="21"/>
      <c r="J149" s="21"/>
      <c r="K149" s="67"/>
    </row>
    <row r="150" spans="1:11" s="5" customFormat="1" ht="24.6" customHeight="1">
      <c r="A150" s="86" t="s">
        <v>100</v>
      </c>
      <c r="B150" s="37"/>
      <c r="C150" s="107"/>
      <c r="D150" s="20"/>
      <c r="E150" s="39"/>
      <c r="F150" s="21"/>
      <c r="G150" s="45"/>
      <c r="H150" s="15"/>
      <c r="I150" s="41"/>
      <c r="J150" s="127">
        <v>0</v>
      </c>
      <c r="K150" s="43"/>
    </row>
    <row r="151" spans="1:11" ht="24.6" customHeight="1">
      <c r="A151" s="7" t="s">
        <v>47</v>
      </c>
      <c r="B151" s="8"/>
      <c r="C151" s="119"/>
      <c r="D151" s="9"/>
      <c r="E151" s="2"/>
      <c r="F151" s="2"/>
      <c r="G151" s="8"/>
      <c r="H151" s="8"/>
      <c r="I151" s="2"/>
      <c r="J151" s="2"/>
      <c r="K151" s="9"/>
    </row>
    <row r="152" spans="1:11" s="5" customFormat="1" ht="24.6" customHeight="1">
      <c r="A152" s="71" t="s">
        <v>0</v>
      </c>
      <c r="B152" s="72" t="s">
        <v>1</v>
      </c>
      <c r="C152" s="155" t="s">
        <v>94</v>
      </c>
      <c r="D152" s="73"/>
      <c r="E152" s="74"/>
      <c r="F152" s="75"/>
      <c r="G152" s="76" t="s">
        <v>93</v>
      </c>
      <c r="H152" s="76"/>
      <c r="I152" s="74"/>
      <c r="J152" s="75"/>
      <c r="K152" s="77" t="s">
        <v>2</v>
      </c>
    </row>
    <row r="153" spans="1:11" s="5" customFormat="1" ht="24.6" customHeight="1">
      <c r="A153" s="78"/>
      <c r="B153" s="79"/>
      <c r="C153" s="120" t="s">
        <v>4</v>
      </c>
      <c r="D153" s="80" t="s">
        <v>5</v>
      </c>
      <c r="E153" s="81" t="s">
        <v>6</v>
      </c>
      <c r="F153" s="82" t="s">
        <v>3</v>
      </c>
      <c r="G153" s="83" t="s">
        <v>4</v>
      </c>
      <c r="H153" s="84" t="s">
        <v>5</v>
      </c>
      <c r="I153" s="81" t="s">
        <v>6</v>
      </c>
      <c r="J153" s="82" t="s">
        <v>3</v>
      </c>
      <c r="K153" s="85"/>
    </row>
    <row r="154" spans="1:11" s="5" customFormat="1" ht="24.6" customHeight="1">
      <c r="A154" s="141" t="s">
        <v>1149</v>
      </c>
      <c r="B154" s="376"/>
      <c r="C154" s="381"/>
      <c r="D154" s="379"/>
      <c r="E154" s="128"/>
      <c r="F154" s="21">
        <v>0</v>
      </c>
      <c r="G154" s="45"/>
      <c r="H154" s="15"/>
      <c r="I154" s="41"/>
      <c r="J154" s="16"/>
      <c r="K154" s="377"/>
    </row>
    <row r="155" spans="1:11" s="5" customFormat="1" ht="24.6" customHeight="1">
      <c r="A155" s="65" t="s">
        <v>617</v>
      </c>
      <c r="B155" s="376" t="s">
        <v>618</v>
      </c>
      <c r="C155" s="378">
        <v>222</v>
      </c>
      <c r="D155" s="379" t="s">
        <v>537</v>
      </c>
      <c r="E155" s="21"/>
      <c r="F155" s="21"/>
      <c r="G155" s="393"/>
      <c r="H155" s="394"/>
      <c r="I155" s="21"/>
      <c r="J155" s="21"/>
      <c r="K155" s="67"/>
    </row>
    <row r="156" spans="1:11" s="5" customFormat="1" ht="24.6" customHeight="1">
      <c r="A156" s="65" t="s">
        <v>550</v>
      </c>
      <c r="B156" s="376" t="s">
        <v>618</v>
      </c>
      <c r="C156" s="381">
        <v>70.2</v>
      </c>
      <c r="D156" s="379" t="s">
        <v>537</v>
      </c>
      <c r="E156" s="21"/>
      <c r="F156" s="21"/>
      <c r="G156" s="393"/>
      <c r="H156" s="394"/>
      <c r="I156" s="21"/>
      <c r="J156" s="21">
        <v>0</v>
      </c>
      <c r="K156" s="377"/>
    </row>
    <row r="157" spans="1:11" s="5" customFormat="1" ht="24.6" customHeight="1">
      <c r="A157" s="65" t="s">
        <v>814</v>
      </c>
      <c r="B157" s="376" t="s">
        <v>618</v>
      </c>
      <c r="C157" s="381">
        <v>78.2</v>
      </c>
      <c r="D157" s="379" t="s">
        <v>537</v>
      </c>
      <c r="E157" s="21"/>
      <c r="F157" s="21"/>
      <c r="G157" s="395"/>
      <c r="H157" s="394"/>
      <c r="I157" s="21"/>
      <c r="J157" s="21">
        <v>0</v>
      </c>
      <c r="K157" s="377"/>
    </row>
    <row r="158" spans="1:11" s="5" customFormat="1" ht="24.6" customHeight="1">
      <c r="A158" s="385" t="s">
        <v>551</v>
      </c>
      <c r="B158" s="376" t="s">
        <v>618</v>
      </c>
      <c r="C158" s="378">
        <v>226</v>
      </c>
      <c r="D158" s="379" t="s">
        <v>149</v>
      </c>
      <c r="E158" s="21"/>
      <c r="F158" s="21"/>
      <c r="G158" s="395"/>
      <c r="H158" s="394"/>
      <c r="I158" s="21"/>
      <c r="J158" s="21">
        <v>0</v>
      </c>
      <c r="K158" s="377"/>
    </row>
    <row r="159" spans="1:11" s="5" customFormat="1" ht="24.6" customHeight="1">
      <c r="A159" s="65" t="s">
        <v>552</v>
      </c>
      <c r="B159" s="376" t="s">
        <v>618</v>
      </c>
      <c r="C159" s="381">
        <v>92.3</v>
      </c>
      <c r="D159" s="379" t="s">
        <v>149</v>
      </c>
      <c r="E159" s="21"/>
      <c r="F159" s="21"/>
      <c r="G159" s="395"/>
      <c r="H159" s="394"/>
      <c r="I159" s="21"/>
      <c r="J159" s="21">
        <v>0</v>
      </c>
      <c r="K159" s="377"/>
    </row>
    <row r="160" spans="1:11" s="5" customFormat="1" ht="24.6" customHeight="1">
      <c r="A160" s="65" t="s">
        <v>553</v>
      </c>
      <c r="B160" s="376" t="s">
        <v>618</v>
      </c>
      <c r="C160" s="378">
        <v>105</v>
      </c>
      <c r="D160" s="379" t="s">
        <v>149</v>
      </c>
      <c r="E160" s="21"/>
      <c r="F160" s="21"/>
      <c r="G160" s="395"/>
      <c r="H160" s="394"/>
      <c r="I160" s="21"/>
      <c r="J160" s="21">
        <v>0</v>
      </c>
      <c r="K160" s="67"/>
    </row>
    <row r="161" spans="1:11" s="5" customFormat="1" ht="24.6" customHeight="1">
      <c r="A161" s="65" t="s">
        <v>554</v>
      </c>
      <c r="B161" s="376" t="s">
        <v>618</v>
      </c>
      <c r="C161" s="378">
        <v>226</v>
      </c>
      <c r="D161" s="379" t="s">
        <v>149</v>
      </c>
      <c r="E161" s="21"/>
      <c r="F161" s="21"/>
      <c r="G161" s="378"/>
      <c r="H161" s="379"/>
      <c r="I161" s="21"/>
      <c r="J161" s="21">
        <v>0</v>
      </c>
      <c r="K161" s="67"/>
    </row>
    <row r="162" spans="1:11" s="5" customFormat="1" ht="24.6" customHeight="1">
      <c r="A162" s="65" t="s">
        <v>656</v>
      </c>
      <c r="B162" s="376" t="s">
        <v>618</v>
      </c>
      <c r="C162" s="378">
        <v>112</v>
      </c>
      <c r="D162" s="379" t="s">
        <v>149</v>
      </c>
      <c r="E162" s="21"/>
      <c r="F162" s="21"/>
      <c r="G162" s="378"/>
      <c r="H162" s="379"/>
      <c r="I162" s="21"/>
      <c r="J162" s="21">
        <v>0</v>
      </c>
      <c r="K162" s="67"/>
    </row>
    <row r="163" spans="1:11" s="5" customFormat="1" ht="24.6" customHeight="1">
      <c r="A163" s="65" t="s">
        <v>812</v>
      </c>
      <c r="B163" s="376" t="s">
        <v>618</v>
      </c>
      <c r="C163" s="381">
        <v>46.4</v>
      </c>
      <c r="D163" s="379" t="s">
        <v>149</v>
      </c>
      <c r="E163" s="21"/>
      <c r="F163" s="21"/>
      <c r="G163" s="378"/>
      <c r="H163" s="379"/>
      <c r="I163" s="21"/>
      <c r="J163" s="21">
        <v>0</v>
      </c>
      <c r="K163" s="67"/>
    </row>
    <row r="164" spans="1:11" s="5" customFormat="1" ht="24.6" customHeight="1">
      <c r="A164" s="65" t="s">
        <v>620</v>
      </c>
      <c r="B164" s="376" t="s">
        <v>555</v>
      </c>
      <c r="C164" s="381">
        <v>21.3</v>
      </c>
      <c r="D164" s="379" t="s">
        <v>149</v>
      </c>
      <c r="E164" s="21"/>
      <c r="F164" s="21"/>
      <c r="G164" s="45"/>
      <c r="H164" s="15"/>
      <c r="I164" s="21"/>
      <c r="J164" s="16">
        <v>0</v>
      </c>
      <c r="K164" s="67"/>
    </row>
    <row r="165" spans="1:11" s="5" customFormat="1" ht="24.6" customHeight="1">
      <c r="A165" s="65" t="s">
        <v>621</v>
      </c>
      <c r="B165" s="376" t="s">
        <v>618</v>
      </c>
      <c r="C165" s="381">
        <v>42.8</v>
      </c>
      <c r="D165" s="379" t="s">
        <v>149</v>
      </c>
      <c r="E165" s="39"/>
      <c r="F165" s="21"/>
      <c r="G165" s="45"/>
      <c r="H165" s="15"/>
      <c r="I165" s="21"/>
      <c r="J165" s="16">
        <v>0</v>
      </c>
      <c r="K165" s="67"/>
    </row>
    <row r="166" spans="1:11" s="5" customFormat="1" ht="24.6" customHeight="1">
      <c r="A166" s="65" t="s">
        <v>622</v>
      </c>
      <c r="B166" s="376" t="s">
        <v>618</v>
      </c>
      <c r="C166" s="381">
        <v>46.1</v>
      </c>
      <c r="D166" s="379" t="s">
        <v>149</v>
      </c>
      <c r="E166" s="21"/>
      <c r="F166" s="21"/>
      <c r="G166" s="38"/>
      <c r="H166" s="40"/>
      <c r="I166" s="21"/>
      <c r="J166" s="39"/>
      <c r="K166" s="67"/>
    </row>
    <row r="167" spans="1:11" s="5" customFormat="1" ht="24.6" customHeight="1">
      <c r="A167" s="65" t="s">
        <v>978</v>
      </c>
      <c r="B167" s="376" t="s">
        <v>618</v>
      </c>
      <c r="C167" s="381">
        <v>19.100000000000001</v>
      </c>
      <c r="D167" s="379" t="s">
        <v>537</v>
      </c>
      <c r="E167" s="21"/>
      <c r="F167" s="21"/>
      <c r="G167" s="38"/>
      <c r="H167" s="40"/>
      <c r="I167" s="21"/>
      <c r="J167" s="39"/>
      <c r="K167" s="67"/>
    </row>
    <row r="168" spans="1:11" s="5" customFormat="1" ht="24.6" customHeight="1">
      <c r="A168" s="65" t="s">
        <v>979</v>
      </c>
      <c r="B168" s="376" t="s">
        <v>555</v>
      </c>
      <c r="C168" s="381">
        <v>38.700000000000003</v>
      </c>
      <c r="D168" s="379" t="s">
        <v>149</v>
      </c>
      <c r="E168" s="21"/>
      <c r="F168" s="21"/>
      <c r="G168" s="38"/>
      <c r="H168" s="40"/>
      <c r="I168" s="21"/>
      <c r="J168" s="39"/>
      <c r="K168" s="67"/>
    </row>
    <row r="169" spans="1:11" s="5" customFormat="1" ht="24.6" customHeight="1">
      <c r="A169" s="65" t="s">
        <v>559</v>
      </c>
      <c r="B169" s="376" t="s">
        <v>555</v>
      </c>
      <c r="C169" s="381">
        <v>27.5</v>
      </c>
      <c r="D169" s="379" t="s">
        <v>149</v>
      </c>
      <c r="E169" s="39"/>
      <c r="F169" s="21"/>
      <c r="G169" s="45"/>
      <c r="H169" s="15"/>
      <c r="I169" s="21"/>
      <c r="J169" s="16"/>
      <c r="K169" s="67"/>
    </row>
    <row r="170" spans="1:11" s="5" customFormat="1" ht="24.6" customHeight="1">
      <c r="A170" s="65" t="s">
        <v>623</v>
      </c>
      <c r="B170" s="386" t="s">
        <v>556</v>
      </c>
      <c r="C170" s="388">
        <v>2</v>
      </c>
      <c r="D170" s="394" t="s">
        <v>108</v>
      </c>
      <c r="E170" s="39"/>
      <c r="F170" s="21"/>
      <c r="G170" s="45"/>
      <c r="H170" s="15"/>
      <c r="I170" s="21"/>
      <c r="J170" s="16"/>
      <c r="K170" s="67"/>
    </row>
    <row r="171" spans="1:11" s="5" customFormat="1" ht="24.6" customHeight="1">
      <c r="A171" s="65" t="s">
        <v>155</v>
      </c>
      <c r="B171" s="386" t="s">
        <v>557</v>
      </c>
      <c r="C171" s="378">
        <v>1</v>
      </c>
      <c r="D171" s="379" t="s">
        <v>108</v>
      </c>
      <c r="E171" s="39"/>
      <c r="F171" s="21"/>
      <c r="G171" s="45"/>
      <c r="H171" s="15"/>
      <c r="I171" s="21"/>
      <c r="J171" s="16"/>
      <c r="K171" s="67"/>
    </row>
    <row r="172" spans="1:11" s="5" customFormat="1" ht="24.6" customHeight="1">
      <c r="A172" s="65" t="s">
        <v>624</v>
      </c>
      <c r="B172" s="376" t="s">
        <v>641</v>
      </c>
      <c r="C172" s="378">
        <v>2</v>
      </c>
      <c r="D172" s="379" t="s">
        <v>108</v>
      </c>
      <c r="E172" s="39"/>
      <c r="F172" s="21"/>
      <c r="G172" s="45"/>
      <c r="H172" s="15"/>
      <c r="I172" s="21"/>
      <c r="J172" s="16"/>
      <c r="K172" s="67"/>
    </row>
    <row r="173" spans="1:11" s="5" customFormat="1" ht="24.6" customHeight="1">
      <c r="A173" s="65" t="s">
        <v>558</v>
      </c>
      <c r="B173" s="376" t="s">
        <v>626</v>
      </c>
      <c r="C173" s="378">
        <v>2</v>
      </c>
      <c r="D173" s="379" t="s">
        <v>536</v>
      </c>
      <c r="E173" s="39"/>
      <c r="F173" s="21"/>
      <c r="G173" s="45"/>
      <c r="H173" s="15"/>
      <c r="I173" s="21"/>
      <c r="J173" s="16"/>
      <c r="K173" s="67"/>
    </row>
    <row r="174" spans="1:11" s="5" customFormat="1" ht="24.6" customHeight="1">
      <c r="A174" s="65" t="s">
        <v>627</v>
      </c>
      <c r="B174" s="386" t="s">
        <v>628</v>
      </c>
      <c r="C174" s="383">
        <v>15.9</v>
      </c>
      <c r="D174" s="379" t="s">
        <v>149</v>
      </c>
      <c r="E174" s="21"/>
      <c r="F174" s="21"/>
      <c r="G174" s="395"/>
      <c r="H174" s="394"/>
      <c r="I174" s="21"/>
      <c r="J174" s="21">
        <v>0</v>
      </c>
      <c r="K174" s="377"/>
    </row>
    <row r="175" spans="1:11" s="5" customFormat="1" ht="24.6" customHeight="1">
      <c r="A175" s="86"/>
      <c r="B175" s="376"/>
      <c r="C175" s="381"/>
      <c r="D175" s="379"/>
      <c r="E175" s="39"/>
      <c r="F175" s="21"/>
      <c r="G175" s="45"/>
      <c r="H175" s="15"/>
      <c r="I175" s="41"/>
      <c r="J175" s="21">
        <v>0</v>
      </c>
      <c r="K175" s="43"/>
    </row>
    <row r="176" spans="1:11" ht="24.6" customHeight="1">
      <c r="A176" s="7" t="s">
        <v>47</v>
      </c>
      <c r="B176" s="8"/>
      <c r="C176" s="119"/>
      <c r="D176" s="9"/>
      <c r="E176" s="2"/>
      <c r="F176" s="2"/>
      <c r="G176" s="8"/>
      <c r="H176" s="8"/>
      <c r="I176" s="2"/>
      <c r="J176" s="2"/>
      <c r="K176" s="9"/>
    </row>
    <row r="177" spans="1:11" s="5" customFormat="1" ht="24.6" customHeight="1">
      <c r="A177" s="71" t="s">
        <v>0</v>
      </c>
      <c r="B177" s="72" t="s">
        <v>1</v>
      </c>
      <c r="C177" s="155" t="s">
        <v>94</v>
      </c>
      <c r="D177" s="73"/>
      <c r="E177" s="74"/>
      <c r="F177" s="75"/>
      <c r="G177" s="76" t="s">
        <v>93</v>
      </c>
      <c r="H177" s="76"/>
      <c r="I177" s="74"/>
      <c r="J177" s="75"/>
      <c r="K177" s="77" t="s">
        <v>2</v>
      </c>
    </row>
    <row r="178" spans="1:11" s="5" customFormat="1" ht="24.6" customHeight="1">
      <c r="A178" s="78"/>
      <c r="B178" s="79"/>
      <c r="C178" s="120" t="s">
        <v>4</v>
      </c>
      <c r="D178" s="80" t="s">
        <v>5</v>
      </c>
      <c r="E178" s="81" t="s">
        <v>6</v>
      </c>
      <c r="F178" s="82" t="s">
        <v>3</v>
      </c>
      <c r="G178" s="83" t="s">
        <v>4</v>
      </c>
      <c r="H178" s="84" t="s">
        <v>5</v>
      </c>
      <c r="I178" s="81" t="s">
        <v>6</v>
      </c>
      <c r="J178" s="82" t="s">
        <v>3</v>
      </c>
      <c r="K178" s="85"/>
    </row>
    <row r="179" spans="1:11" s="5" customFormat="1" ht="24.6" customHeight="1">
      <c r="A179" s="65" t="s">
        <v>629</v>
      </c>
      <c r="B179" s="376" t="s">
        <v>630</v>
      </c>
      <c r="C179" s="388">
        <v>2</v>
      </c>
      <c r="D179" s="394" t="s">
        <v>108</v>
      </c>
      <c r="E179" s="21"/>
      <c r="F179" s="21"/>
      <c r="G179" s="45"/>
      <c r="H179" s="15"/>
      <c r="I179" s="41"/>
      <c r="J179" s="16"/>
      <c r="K179" s="377"/>
    </row>
    <row r="180" spans="1:11" s="5" customFormat="1" ht="24.6" customHeight="1">
      <c r="A180" s="65" t="s">
        <v>813</v>
      </c>
      <c r="B180" s="376" t="s">
        <v>657</v>
      </c>
      <c r="C180" s="378">
        <v>1</v>
      </c>
      <c r="D180" s="379" t="s">
        <v>536</v>
      </c>
      <c r="E180" s="21"/>
      <c r="F180" s="21"/>
      <c r="G180" s="393"/>
      <c r="H180" s="394"/>
      <c r="I180" s="21"/>
      <c r="J180" s="21"/>
      <c r="K180" s="67"/>
    </row>
    <row r="181" spans="1:11" s="5" customFormat="1" ht="24.6" customHeight="1">
      <c r="A181" s="65" t="s">
        <v>815</v>
      </c>
      <c r="B181" s="376" t="s">
        <v>618</v>
      </c>
      <c r="C181" s="381">
        <v>25.7</v>
      </c>
      <c r="D181" s="379" t="s">
        <v>149</v>
      </c>
      <c r="E181" s="21"/>
      <c r="F181" s="21"/>
      <c r="G181" s="393"/>
      <c r="H181" s="394"/>
      <c r="I181" s="21"/>
      <c r="J181" s="21">
        <v>0</v>
      </c>
      <c r="K181" s="377"/>
    </row>
    <row r="182" spans="1:11" s="5" customFormat="1" ht="24.6" customHeight="1">
      <c r="A182" s="65" t="s">
        <v>816</v>
      </c>
      <c r="B182" s="376" t="s">
        <v>618</v>
      </c>
      <c r="C182" s="381">
        <v>10.7</v>
      </c>
      <c r="D182" s="379" t="s">
        <v>149</v>
      </c>
      <c r="E182" s="21"/>
      <c r="F182" s="21"/>
      <c r="G182" s="395"/>
      <c r="H182" s="394"/>
      <c r="I182" s="21"/>
      <c r="J182" s="21">
        <v>0</v>
      </c>
      <c r="K182" s="377"/>
    </row>
    <row r="183" spans="1:11" s="5" customFormat="1" ht="24.6" customHeight="1">
      <c r="A183" s="65" t="s">
        <v>817</v>
      </c>
      <c r="B183" s="376" t="s">
        <v>618</v>
      </c>
      <c r="C183" s="381">
        <v>28.8</v>
      </c>
      <c r="D183" s="379" t="s">
        <v>149</v>
      </c>
      <c r="E183" s="21"/>
      <c r="F183" s="21"/>
      <c r="G183" s="395"/>
      <c r="H183" s="394"/>
      <c r="I183" s="21"/>
      <c r="J183" s="21">
        <v>0</v>
      </c>
      <c r="K183" s="377"/>
    </row>
    <row r="184" spans="1:11" s="5" customFormat="1" ht="24.6" customHeight="1">
      <c r="A184" s="65" t="s">
        <v>818</v>
      </c>
      <c r="B184" s="376" t="s">
        <v>618</v>
      </c>
      <c r="C184" s="381">
        <v>11.8</v>
      </c>
      <c r="D184" s="379" t="s">
        <v>149</v>
      </c>
      <c r="E184" s="21"/>
      <c r="F184" s="21"/>
      <c r="G184" s="395"/>
      <c r="H184" s="394"/>
      <c r="I184" s="21"/>
      <c r="J184" s="21">
        <v>0</v>
      </c>
      <c r="K184" s="377"/>
    </row>
    <row r="185" spans="1:11" s="5" customFormat="1" ht="24.6" customHeight="1">
      <c r="A185" s="65" t="s">
        <v>851</v>
      </c>
      <c r="B185" s="376" t="s">
        <v>618</v>
      </c>
      <c r="C185" s="378">
        <v>4</v>
      </c>
      <c r="D185" s="379" t="s">
        <v>819</v>
      </c>
      <c r="E185" s="21"/>
      <c r="F185" s="21"/>
      <c r="G185" s="395"/>
      <c r="H185" s="394"/>
      <c r="I185" s="21"/>
      <c r="J185" s="21">
        <v>0</v>
      </c>
      <c r="K185" s="67"/>
    </row>
    <row r="186" spans="1:11" s="5" customFormat="1" ht="24.6" customHeight="1">
      <c r="A186" s="65"/>
      <c r="B186" s="376"/>
      <c r="C186" s="381"/>
      <c r="D186" s="379"/>
      <c r="E186" s="21"/>
      <c r="F186" s="21"/>
      <c r="G186" s="378"/>
      <c r="H186" s="379"/>
      <c r="I186" s="21"/>
      <c r="J186" s="21">
        <v>0</v>
      </c>
      <c r="K186" s="67"/>
    </row>
    <row r="187" spans="1:11" s="5" customFormat="1" ht="24.6" customHeight="1">
      <c r="A187" s="65"/>
      <c r="B187" s="376"/>
      <c r="C187" s="381"/>
      <c r="D187" s="379"/>
      <c r="E187" s="21"/>
      <c r="F187" s="21">
        <v>0</v>
      </c>
      <c r="G187" s="378"/>
      <c r="H187" s="379"/>
      <c r="I187" s="21"/>
      <c r="J187" s="21">
        <v>0</v>
      </c>
      <c r="K187" s="67"/>
    </row>
    <row r="188" spans="1:11" s="5" customFormat="1" ht="24.6" customHeight="1">
      <c r="A188" s="65"/>
      <c r="B188" s="376"/>
      <c r="C188" s="381"/>
      <c r="D188" s="379"/>
      <c r="E188" s="21"/>
      <c r="F188" s="21">
        <v>0</v>
      </c>
      <c r="G188" s="378"/>
      <c r="H188" s="379"/>
      <c r="I188" s="21"/>
      <c r="J188" s="21">
        <v>0</v>
      </c>
      <c r="K188" s="67"/>
    </row>
    <row r="189" spans="1:11" s="5" customFormat="1" ht="24.6" customHeight="1">
      <c r="A189" s="65"/>
      <c r="B189" s="376"/>
      <c r="C189" s="381"/>
      <c r="D189" s="379"/>
      <c r="E189" s="21"/>
      <c r="F189" s="21">
        <v>0</v>
      </c>
      <c r="G189" s="45"/>
      <c r="H189" s="15"/>
      <c r="I189" s="21"/>
      <c r="J189" s="16">
        <v>0</v>
      </c>
      <c r="K189" s="67"/>
    </row>
    <row r="190" spans="1:11" s="5" customFormat="1" ht="24.6" customHeight="1">
      <c r="A190" s="65"/>
      <c r="B190" s="376"/>
      <c r="C190" s="381"/>
      <c r="D190" s="379"/>
      <c r="E190" s="21"/>
      <c r="F190" s="21">
        <v>0</v>
      </c>
      <c r="G190" s="45"/>
      <c r="H190" s="15"/>
      <c r="I190" s="21"/>
      <c r="J190" s="16">
        <v>0</v>
      </c>
      <c r="K190" s="67"/>
    </row>
    <row r="191" spans="1:11" s="5" customFormat="1" ht="24.6" customHeight="1">
      <c r="A191" s="65"/>
      <c r="B191" s="376"/>
      <c r="C191" s="381"/>
      <c r="D191" s="379"/>
      <c r="E191" s="21"/>
      <c r="F191" s="21">
        <v>0</v>
      </c>
      <c r="G191" s="38"/>
      <c r="H191" s="40"/>
      <c r="I191" s="21"/>
      <c r="J191" s="39"/>
      <c r="K191" s="67"/>
    </row>
    <row r="192" spans="1:11" s="5" customFormat="1" ht="24.6" customHeight="1">
      <c r="A192" s="65"/>
      <c r="B192" s="376"/>
      <c r="C192" s="381"/>
      <c r="D192" s="379"/>
      <c r="E192" s="21"/>
      <c r="F192" s="21">
        <v>0</v>
      </c>
      <c r="G192" s="38"/>
      <c r="H192" s="40"/>
      <c r="I192" s="21"/>
      <c r="J192" s="39"/>
      <c r="K192" s="67"/>
    </row>
    <row r="193" spans="1:11" s="5" customFormat="1" ht="24.6" customHeight="1">
      <c r="A193" s="65"/>
      <c r="B193" s="376"/>
      <c r="C193" s="381"/>
      <c r="D193" s="379"/>
      <c r="E193" s="21"/>
      <c r="F193" s="21">
        <v>0</v>
      </c>
      <c r="G193" s="38"/>
      <c r="H193" s="40"/>
      <c r="I193" s="21"/>
      <c r="J193" s="39"/>
      <c r="K193" s="67"/>
    </row>
    <row r="194" spans="1:11" s="5" customFormat="1" ht="24.6" customHeight="1">
      <c r="A194" s="65"/>
      <c r="B194" s="376"/>
      <c r="C194" s="381"/>
      <c r="D194" s="379"/>
      <c r="E194" s="21"/>
      <c r="F194" s="21">
        <v>0</v>
      </c>
      <c r="G194" s="45"/>
      <c r="H194" s="15"/>
      <c r="I194" s="21"/>
      <c r="J194" s="16"/>
      <c r="K194" s="67"/>
    </row>
    <row r="195" spans="1:11" s="5" customFormat="1" ht="24.6" customHeight="1">
      <c r="A195" s="65"/>
      <c r="B195" s="376"/>
      <c r="C195" s="381"/>
      <c r="D195" s="379"/>
      <c r="E195" s="21"/>
      <c r="F195" s="21">
        <v>0</v>
      </c>
      <c r="G195" s="45"/>
      <c r="H195" s="15"/>
      <c r="I195" s="21"/>
      <c r="J195" s="16"/>
      <c r="K195" s="67"/>
    </row>
    <row r="196" spans="1:11" s="5" customFormat="1" ht="24.6" customHeight="1">
      <c r="A196" s="65"/>
      <c r="B196" s="376"/>
      <c r="C196" s="381"/>
      <c r="D196" s="379"/>
      <c r="E196" s="21"/>
      <c r="F196" s="21">
        <v>0</v>
      </c>
      <c r="G196" s="45"/>
      <c r="H196" s="15"/>
      <c r="I196" s="21"/>
      <c r="J196" s="16"/>
      <c r="K196" s="67"/>
    </row>
    <row r="197" spans="1:11" s="5" customFormat="1" ht="24.6" customHeight="1">
      <c r="A197" s="65"/>
      <c r="B197" s="376"/>
      <c r="C197" s="381"/>
      <c r="D197" s="379"/>
      <c r="E197" s="21"/>
      <c r="F197" s="21">
        <v>0</v>
      </c>
      <c r="G197" s="45"/>
      <c r="H197" s="15"/>
      <c r="I197" s="21"/>
      <c r="J197" s="16"/>
      <c r="K197" s="67"/>
    </row>
    <row r="198" spans="1:11" s="5" customFormat="1" ht="24.6" customHeight="1">
      <c r="A198" s="65"/>
      <c r="B198" s="376"/>
      <c r="C198" s="381"/>
      <c r="D198" s="379"/>
      <c r="E198" s="21"/>
      <c r="F198" s="21">
        <v>0</v>
      </c>
      <c r="G198" s="45"/>
      <c r="H198" s="15"/>
      <c r="I198" s="21"/>
      <c r="J198" s="16"/>
      <c r="K198" s="67"/>
    </row>
    <row r="199" spans="1:11" s="5" customFormat="1" ht="24.6" customHeight="1">
      <c r="A199" s="65"/>
      <c r="B199" s="376"/>
      <c r="C199" s="381"/>
      <c r="D199" s="379"/>
      <c r="E199" s="21"/>
      <c r="F199" s="21">
        <v>0</v>
      </c>
      <c r="G199" s="45"/>
      <c r="H199" s="15"/>
      <c r="I199" s="21"/>
      <c r="J199" s="16"/>
      <c r="K199" s="67"/>
    </row>
    <row r="200" spans="1:11" s="5" customFormat="1" ht="24.6" customHeight="1">
      <c r="A200" s="86" t="s">
        <v>100</v>
      </c>
      <c r="B200" s="376"/>
      <c r="C200" s="381"/>
      <c r="D200" s="379"/>
      <c r="E200" s="39"/>
      <c r="F200" s="21"/>
      <c r="G200" s="45"/>
      <c r="H200" s="15"/>
      <c r="I200" s="41"/>
      <c r="J200" s="21">
        <v>0</v>
      </c>
      <c r="K200" s="43"/>
    </row>
    <row r="201" spans="1:11" ht="24.6" customHeight="1">
      <c r="A201" s="7" t="s">
        <v>47</v>
      </c>
      <c r="B201" s="8"/>
      <c r="C201" s="119"/>
      <c r="D201" s="9"/>
      <c r="E201" s="2"/>
      <c r="F201" s="2"/>
      <c r="G201" s="8"/>
      <c r="H201" s="8"/>
      <c r="I201" s="2"/>
      <c r="J201" s="2"/>
      <c r="K201" s="9"/>
    </row>
    <row r="202" spans="1:11" s="5" customFormat="1" ht="24.6" customHeight="1">
      <c r="A202" s="71" t="s">
        <v>0</v>
      </c>
      <c r="B202" s="72" t="s">
        <v>1</v>
      </c>
      <c r="C202" s="155" t="s">
        <v>94</v>
      </c>
      <c r="D202" s="73"/>
      <c r="E202" s="74"/>
      <c r="F202" s="75"/>
      <c r="G202" s="76" t="s">
        <v>93</v>
      </c>
      <c r="H202" s="76"/>
      <c r="I202" s="74"/>
      <c r="J202" s="75"/>
      <c r="K202" s="77" t="s">
        <v>2</v>
      </c>
    </row>
    <row r="203" spans="1:11" s="5" customFormat="1" ht="24.6" customHeight="1">
      <c r="A203" s="78"/>
      <c r="B203" s="79"/>
      <c r="C203" s="120" t="s">
        <v>4</v>
      </c>
      <c r="D203" s="80" t="s">
        <v>5</v>
      </c>
      <c r="E203" s="81" t="s">
        <v>6</v>
      </c>
      <c r="F203" s="82" t="s">
        <v>3</v>
      </c>
      <c r="G203" s="83" t="s">
        <v>4</v>
      </c>
      <c r="H203" s="84" t="s">
        <v>5</v>
      </c>
      <c r="I203" s="81" t="s">
        <v>6</v>
      </c>
      <c r="J203" s="82" t="s">
        <v>3</v>
      </c>
      <c r="K203" s="85"/>
    </row>
    <row r="204" spans="1:11" s="5" customFormat="1" ht="24.6" customHeight="1">
      <c r="A204" s="141" t="s">
        <v>1153</v>
      </c>
      <c r="B204" s="376"/>
      <c r="C204" s="381"/>
      <c r="D204" s="379"/>
      <c r="E204" s="128"/>
      <c r="F204" s="21">
        <v>0</v>
      </c>
      <c r="G204" s="45"/>
      <c r="H204" s="15"/>
      <c r="I204" s="41"/>
      <c r="J204" s="16"/>
      <c r="K204" s="377"/>
    </row>
    <row r="205" spans="1:11" s="5" customFormat="1" ht="24.6" customHeight="1">
      <c r="A205" s="65" t="s">
        <v>820</v>
      </c>
      <c r="B205" s="376" t="s">
        <v>986</v>
      </c>
      <c r="C205" s="381">
        <v>15.5</v>
      </c>
      <c r="D205" s="379" t="s">
        <v>537</v>
      </c>
      <c r="E205" s="128"/>
      <c r="F205" s="21"/>
      <c r="G205" s="393"/>
      <c r="H205" s="394"/>
      <c r="I205" s="21"/>
      <c r="J205" s="21"/>
      <c r="K205" s="67"/>
    </row>
    <row r="206" spans="1:11" s="5" customFormat="1" ht="24.6" customHeight="1">
      <c r="A206" s="65" t="s">
        <v>988</v>
      </c>
      <c r="B206" s="376" t="s">
        <v>989</v>
      </c>
      <c r="C206" s="378">
        <v>3</v>
      </c>
      <c r="D206" s="379" t="s">
        <v>990</v>
      </c>
      <c r="E206" s="128"/>
      <c r="F206" s="21"/>
      <c r="G206" s="393"/>
      <c r="H206" s="394"/>
      <c r="I206" s="21"/>
      <c r="J206" s="21">
        <v>0</v>
      </c>
      <c r="K206" s="377"/>
    </row>
    <row r="207" spans="1:11" s="5" customFormat="1" ht="24.6" customHeight="1">
      <c r="A207" s="65" t="s">
        <v>821</v>
      </c>
      <c r="B207" s="376" t="s">
        <v>987</v>
      </c>
      <c r="C207" s="381">
        <v>15.5</v>
      </c>
      <c r="D207" s="379" t="s">
        <v>537</v>
      </c>
      <c r="E207" s="128"/>
      <c r="F207" s="21"/>
      <c r="G207" s="395"/>
      <c r="H207" s="394"/>
      <c r="I207" s="21"/>
      <c r="J207" s="21">
        <v>0</v>
      </c>
      <c r="K207" s="377"/>
    </row>
    <row r="208" spans="1:11" s="5" customFormat="1" ht="24.6" customHeight="1">
      <c r="A208" s="65"/>
      <c r="B208" s="376"/>
      <c r="C208" s="381"/>
      <c r="D208" s="379"/>
      <c r="E208" s="128"/>
      <c r="F208" s="21"/>
      <c r="G208" s="395"/>
      <c r="H208" s="394"/>
      <c r="I208" s="21"/>
      <c r="J208" s="21">
        <v>0</v>
      </c>
      <c r="K208" s="377"/>
    </row>
    <row r="209" spans="1:11" s="5" customFormat="1" ht="24.6" customHeight="1">
      <c r="A209" s="65"/>
      <c r="B209" s="376"/>
      <c r="C209" s="381"/>
      <c r="D209" s="379"/>
      <c r="E209" s="128"/>
      <c r="F209" s="21"/>
      <c r="G209" s="395"/>
      <c r="H209" s="394"/>
      <c r="I209" s="21"/>
      <c r="J209" s="21">
        <v>0</v>
      </c>
      <c r="K209" s="377"/>
    </row>
    <row r="210" spans="1:11" s="5" customFormat="1" ht="24.6" customHeight="1">
      <c r="A210" s="65"/>
      <c r="B210" s="376"/>
      <c r="C210" s="381"/>
      <c r="D210" s="379"/>
      <c r="E210" s="128"/>
      <c r="F210" s="21"/>
      <c r="G210" s="395"/>
      <c r="H210" s="394"/>
      <c r="I210" s="21"/>
      <c r="J210" s="21">
        <v>0</v>
      </c>
      <c r="K210" s="67"/>
    </row>
    <row r="211" spans="1:11" s="5" customFormat="1" ht="24.6" customHeight="1">
      <c r="A211" s="65"/>
      <c r="B211" s="376"/>
      <c r="C211" s="381"/>
      <c r="D211" s="379"/>
      <c r="E211" s="128"/>
      <c r="F211" s="21"/>
      <c r="G211" s="378"/>
      <c r="H211" s="379"/>
      <c r="I211" s="21"/>
      <c r="J211" s="21">
        <v>0</v>
      </c>
      <c r="K211" s="67"/>
    </row>
    <row r="212" spans="1:11" s="5" customFormat="1" ht="24.6" customHeight="1">
      <c r="A212" s="65"/>
      <c r="B212" s="376"/>
      <c r="C212" s="381"/>
      <c r="D212" s="379"/>
      <c r="E212" s="128"/>
      <c r="F212" s="21">
        <v>0</v>
      </c>
      <c r="G212" s="378"/>
      <c r="H212" s="379"/>
      <c r="I212" s="21"/>
      <c r="J212" s="21">
        <v>0</v>
      </c>
      <c r="K212" s="67"/>
    </row>
    <row r="213" spans="1:11" s="5" customFormat="1" ht="24.6" customHeight="1">
      <c r="A213" s="65"/>
      <c r="B213" s="376"/>
      <c r="C213" s="381"/>
      <c r="D213" s="379"/>
      <c r="E213" s="128"/>
      <c r="F213" s="21">
        <v>0</v>
      </c>
      <c r="G213" s="378"/>
      <c r="H213" s="379"/>
      <c r="I213" s="21"/>
      <c r="J213" s="21">
        <v>0</v>
      </c>
      <c r="K213" s="67"/>
    </row>
    <row r="214" spans="1:11" s="5" customFormat="1" ht="24.6" customHeight="1">
      <c r="A214" s="65"/>
      <c r="B214" s="376"/>
      <c r="C214" s="381"/>
      <c r="D214" s="379"/>
      <c r="E214" s="128"/>
      <c r="F214" s="21">
        <v>0</v>
      </c>
      <c r="G214" s="45"/>
      <c r="H214" s="15"/>
      <c r="I214" s="21"/>
      <c r="J214" s="16">
        <v>0</v>
      </c>
      <c r="K214" s="67"/>
    </row>
    <row r="215" spans="1:11" s="5" customFormat="1" ht="24.6" customHeight="1">
      <c r="A215" s="65"/>
      <c r="B215" s="376"/>
      <c r="C215" s="381"/>
      <c r="D215" s="379"/>
      <c r="E215" s="128"/>
      <c r="F215" s="21">
        <v>0</v>
      </c>
      <c r="G215" s="45"/>
      <c r="H215" s="15"/>
      <c r="I215" s="21"/>
      <c r="J215" s="16">
        <v>0</v>
      </c>
      <c r="K215" s="67"/>
    </row>
    <row r="216" spans="1:11" s="5" customFormat="1" ht="24.6" customHeight="1">
      <c r="A216" s="65"/>
      <c r="B216" s="376"/>
      <c r="C216" s="381"/>
      <c r="D216" s="379"/>
      <c r="E216" s="128"/>
      <c r="F216" s="21">
        <v>0</v>
      </c>
      <c r="G216" s="38"/>
      <c r="H216" s="40"/>
      <c r="I216" s="21"/>
      <c r="J216" s="39"/>
      <c r="K216" s="67"/>
    </row>
    <row r="217" spans="1:11" s="5" customFormat="1" ht="24.6" customHeight="1">
      <c r="A217" s="65"/>
      <c r="B217" s="376"/>
      <c r="C217" s="381"/>
      <c r="D217" s="379"/>
      <c r="E217" s="128"/>
      <c r="F217" s="21">
        <v>0</v>
      </c>
      <c r="G217" s="38"/>
      <c r="H217" s="40"/>
      <c r="I217" s="21"/>
      <c r="J217" s="39"/>
      <c r="K217" s="67"/>
    </row>
    <row r="218" spans="1:11" s="5" customFormat="1" ht="24.6" customHeight="1">
      <c r="A218" s="65"/>
      <c r="B218" s="376"/>
      <c r="C218" s="381"/>
      <c r="D218" s="379"/>
      <c r="E218" s="128"/>
      <c r="F218" s="21">
        <v>0</v>
      </c>
      <c r="G218" s="38"/>
      <c r="H218" s="40"/>
      <c r="I218" s="21"/>
      <c r="J218" s="39"/>
      <c r="K218" s="67"/>
    </row>
    <row r="219" spans="1:11" s="5" customFormat="1" ht="24.6" customHeight="1">
      <c r="A219" s="65"/>
      <c r="B219" s="376"/>
      <c r="C219" s="381"/>
      <c r="D219" s="379"/>
      <c r="E219" s="128"/>
      <c r="F219" s="21">
        <v>0</v>
      </c>
      <c r="G219" s="45"/>
      <c r="H219" s="15"/>
      <c r="I219" s="21"/>
      <c r="J219" s="16"/>
      <c r="K219" s="67"/>
    </row>
    <row r="220" spans="1:11" s="5" customFormat="1" ht="24.6" customHeight="1">
      <c r="A220" s="65"/>
      <c r="B220" s="376"/>
      <c r="C220" s="381"/>
      <c r="D220" s="379"/>
      <c r="E220" s="128"/>
      <c r="F220" s="21">
        <v>0</v>
      </c>
      <c r="G220" s="45"/>
      <c r="H220" s="15"/>
      <c r="I220" s="21"/>
      <c r="J220" s="16"/>
      <c r="K220" s="67"/>
    </row>
    <row r="221" spans="1:11" s="5" customFormat="1" ht="24.6" customHeight="1">
      <c r="A221" s="65"/>
      <c r="B221" s="376"/>
      <c r="C221" s="381"/>
      <c r="D221" s="379"/>
      <c r="E221" s="128"/>
      <c r="F221" s="21">
        <v>0</v>
      </c>
      <c r="G221" s="45"/>
      <c r="H221" s="15"/>
      <c r="I221" s="21"/>
      <c r="J221" s="16"/>
      <c r="K221" s="67"/>
    </row>
    <row r="222" spans="1:11" s="5" customFormat="1" ht="24.6" customHeight="1">
      <c r="A222" s="65"/>
      <c r="B222" s="376"/>
      <c r="C222" s="381"/>
      <c r="D222" s="379"/>
      <c r="E222" s="128"/>
      <c r="F222" s="21">
        <v>0</v>
      </c>
      <c r="G222" s="45"/>
      <c r="H222" s="15"/>
      <c r="I222" s="21"/>
      <c r="J222" s="16"/>
      <c r="K222" s="67"/>
    </row>
    <row r="223" spans="1:11" s="5" customFormat="1" ht="24.6" customHeight="1">
      <c r="A223" s="65"/>
      <c r="B223" s="376"/>
      <c r="C223" s="381"/>
      <c r="D223" s="379"/>
      <c r="E223" s="128"/>
      <c r="F223" s="21">
        <v>0</v>
      </c>
      <c r="G223" s="45"/>
      <c r="H223" s="15"/>
      <c r="I223" s="21"/>
      <c r="J223" s="16"/>
      <c r="K223" s="67"/>
    </row>
    <row r="224" spans="1:11" s="5" customFormat="1" ht="24.6" customHeight="1">
      <c r="A224" s="65"/>
      <c r="B224" s="376"/>
      <c r="C224" s="381"/>
      <c r="D224" s="379"/>
      <c r="E224" s="128"/>
      <c r="F224" s="21">
        <v>0</v>
      </c>
      <c r="G224" s="395"/>
      <c r="H224" s="394"/>
      <c r="I224" s="21"/>
      <c r="J224" s="21">
        <v>0</v>
      </c>
      <c r="K224" s="377"/>
    </row>
    <row r="225" spans="1:11" s="5" customFormat="1" ht="24.6" customHeight="1">
      <c r="A225" s="86" t="s">
        <v>100</v>
      </c>
      <c r="B225" s="376"/>
      <c r="C225" s="381"/>
      <c r="D225" s="379"/>
      <c r="E225" s="39"/>
      <c r="F225" s="21"/>
      <c r="G225" s="45"/>
      <c r="H225" s="15"/>
      <c r="I225" s="41"/>
      <c r="J225" s="21">
        <v>0</v>
      </c>
      <c r="K225" s="43"/>
    </row>
    <row r="226" spans="1:11" ht="24.6" customHeight="1">
      <c r="A226" s="7" t="s">
        <v>47</v>
      </c>
      <c r="B226" s="8"/>
      <c r="C226" s="166"/>
      <c r="D226" s="9"/>
      <c r="E226" s="2"/>
      <c r="F226" s="2"/>
      <c r="G226" s="8"/>
      <c r="H226" s="8"/>
      <c r="I226" s="2"/>
      <c r="J226" s="2"/>
      <c r="K226" s="9"/>
    </row>
    <row r="227" spans="1:11" s="5" customFormat="1" ht="24.6" customHeight="1">
      <c r="A227" s="71" t="s">
        <v>0</v>
      </c>
      <c r="B227" s="72" t="s">
        <v>1</v>
      </c>
      <c r="C227" s="167" t="s">
        <v>94</v>
      </c>
      <c r="D227" s="73"/>
      <c r="E227" s="74"/>
      <c r="F227" s="75"/>
      <c r="G227" s="76" t="s">
        <v>93</v>
      </c>
      <c r="H227" s="76"/>
      <c r="I227" s="74"/>
      <c r="J227" s="75"/>
      <c r="K227" s="77" t="s">
        <v>2</v>
      </c>
    </row>
    <row r="228" spans="1:11" s="5" customFormat="1" ht="24.6" customHeight="1">
      <c r="A228" s="78"/>
      <c r="B228" s="79"/>
      <c r="C228" s="168" t="s">
        <v>4</v>
      </c>
      <c r="D228" s="80" t="s">
        <v>5</v>
      </c>
      <c r="E228" s="81" t="s">
        <v>6</v>
      </c>
      <c r="F228" s="82" t="s">
        <v>3</v>
      </c>
      <c r="G228" s="83" t="s">
        <v>4</v>
      </c>
      <c r="H228" s="84" t="s">
        <v>5</v>
      </c>
      <c r="I228" s="81" t="s">
        <v>6</v>
      </c>
      <c r="J228" s="82" t="s">
        <v>3</v>
      </c>
      <c r="K228" s="85"/>
    </row>
    <row r="229" spans="1:11" s="5" customFormat="1" ht="24.6" customHeight="1">
      <c r="A229" s="141" t="s">
        <v>1151</v>
      </c>
      <c r="B229" s="376"/>
      <c r="C229" s="413"/>
      <c r="D229" s="379"/>
      <c r="E229" s="41"/>
      <c r="F229" s="16"/>
      <c r="G229" s="42"/>
      <c r="H229" s="15"/>
      <c r="I229" s="41"/>
      <c r="J229" s="16"/>
      <c r="K229" s="43"/>
    </row>
    <row r="230" spans="1:11" s="5" customFormat="1" ht="24.6" customHeight="1">
      <c r="A230" s="65" t="s">
        <v>598</v>
      </c>
      <c r="B230" s="376" t="s">
        <v>865</v>
      </c>
      <c r="C230" s="413">
        <v>64</v>
      </c>
      <c r="D230" s="379" t="s">
        <v>537</v>
      </c>
      <c r="E230" s="382"/>
      <c r="F230" s="21"/>
      <c r="G230" s="378"/>
      <c r="H230" s="379"/>
      <c r="I230" s="380"/>
      <c r="J230" s="21"/>
      <c r="K230" s="377"/>
    </row>
    <row r="231" spans="1:11" s="5" customFormat="1" ht="24.6" customHeight="1">
      <c r="A231" s="65" t="s">
        <v>540</v>
      </c>
      <c r="B231" s="376" t="s">
        <v>599</v>
      </c>
      <c r="C231" s="413">
        <v>64</v>
      </c>
      <c r="D231" s="379" t="s">
        <v>537</v>
      </c>
      <c r="E231" s="382"/>
      <c r="F231" s="21"/>
      <c r="G231" s="378"/>
      <c r="H231" s="379"/>
      <c r="I231" s="21"/>
      <c r="J231" s="21"/>
      <c r="K231" s="377"/>
    </row>
    <row r="232" spans="1:11" s="5" customFormat="1" ht="24.6" customHeight="1">
      <c r="A232" s="65" t="s">
        <v>1065</v>
      </c>
      <c r="B232" s="376" t="s">
        <v>1305</v>
      </c>
      <c r="C232" s="413">
        <v>64</v>
      </c>
      <c r="D232" s="379" t="s">
        <v>537</v>
      </c>
      <c r="E232" s="380"/>
      <c r="F232" s="21"/>
      <c r="G232" s="42"/>
      <c r="H232" s="15"/>
      <c r="I232" s="41"/>
      <c r="J232" s="16"/>
      <c r="K232" s="377"/>
    </row>
    <row r="233" spans="1:11" s="5" customFormat="1" ht="24.6" customHeight="1">
      <c r="A233" s="65" t="s">
        <v>334</v>
      </c>
      <c r="B233" s="376" t="s">
        <v>865</v>
      </c>
      <c r="C233" s="413">
        <v>18.399999999999999</v>
      </c>
      <c r="D233" s="379" t="s">
        <v>149</v>
      </c>
      <c r="E233" s="382"/>
      <c r="F233" s="21"/>
      <c r="G233" s="42"/>
      <c r="H233" s="15"/>
      <c r="I233" s="41"/>
      <c r="J233" s="16"/>
      <c r="K233" s="377"/>
    </row>
    <row r="234" spans="1:11" s="5" customFormat="1" ht="24.6" customHeight="1">
      <c r="A234" s="65" t="s">
        <v>992</v>
      </c>
      <c r="B234" s="376" t="s">
        <v>993</v>
      </c>
      <c r="C234" s="413">
        <v>18.399999999999999</v>
      </c>
      <c r="D234" s="379" t="s">
        <v>149</v>
      </c>
      <c r="E234" s="382"/>
      <c r="F234" s="21"/>
      <c r="G234" s="42"/>
      <c r="H234" s="15"/>
      <c r="I234" s="41"/>
      <c r="J234" s="16"/>
      <c r="K234" s="377"/>
    </row>
    <row r="235" spans="1:11" s="5" customFormat="1" ht="24.6" customHeight="1">
      <c r="A235" s="65" t="s">
        <v>597</v>
      </c>
      <c r="B235" s="376" t="s">
        <v>350</v>
      </c>
      <c r="C235" s="413">
        <v>29.5</v>
      </c>
      <c r="D235" s="379" t="s">
        <v>537</v>
      </c>
      <c r="E235" s="382"/>
      <c r="F235" s="21"/>
      <c r="G235" s="42"/>
      <c r="H235" s="15"/>
      <c r="I235" s="41"/>
      <c r="J235" s="16"/>
      <c r="K235" s="377"/>
    </row>
    <row r="236" spans="1:11" s="5" customFormat="1" ht="24.6" customHeight="1">
      <c r="A236" s="65" t="s">
        <v>976</v>
      </c>
      <c r="B236" s="376" t="s">
        <v>618</v>
      </c>
      <c r="C236" s="413">
        <v>5.6</v>
      </c>
      <c r="D236" s="379" t="s">
        <v>149</v>
      </c>
      <c r="E236" s="21"/>
      <c r="F236" s="21"/>
      <c r="G236" s="42"/>
      <c r="H236" s="15"/>
      <c r="I236" s="41"/>
      <c r="J236" s="16"/>
      <c r="K236" s="377"/>
    </row>
    <row r="237" spans="1:11" s="5" customFormat="1" ht="24.6" customHeight="1">
      <c r="A237" s="65" t="s">
        <v>977</v>
      </c>
      <c r="B237" s="376" t="s">
        <v>618</v>
      </c>
      <c r="C237" s="381">
        <v>5.9</v>
      </c>
      <c r="D237" s="379" t="s">
        <v>149</v>
      </c>
      <c r="E237" s="21"/>
      <c r="F237" s="21"/>
      <c r="G237" s="42"/>
      <c r="H237" s="15"/>
      <c r="I237" s="41"/>
      <c r="J237" s="16"/>
      <c r="K237" s="377"/>
    </row>
    <row r="238" spans="1:11" s="5" customFormat="1" ht="24.6" customHeight="1">
      <c r="A238" s="65" t="s">
        <v>851</v>
      </c>
      <c r="B238" s="376" t="s">
        <v>618</v>
      </c>
      <c r="C238" s="378">
        <v>2</v>
      </c>
      <c r="D238" s="379" t="s">
        <v>105</v>
      </c>
      <c r="E238" s="21"/>
      <c r="F238" s="21"/>
      <c r="G238" s="378"/>
      <c r="H238" s="379"/>
      <c r="I238" s="21"/>
      <c r="J238" s="21"/>
      <c r="K238" s="377"/>
    </row>
    <row r="239" spans="1:11" s="5" customFormat="1" ht="24.6" customHeight="1">
      <c r="A239" s="65" t="s">
        <v>852</v>
      </c>
      <c r="B239" s="386" t="s">
        <v>853</v>
      </c>
      <c r="C239" s="378">
        <v>1</v>
      </c>
      <c r="D239" s="379" t="s">
        <v>108</v>
      </c>
      <c r="E239" s="21"/>
      <c r="F239" s="21"/>
      <c r="G239" s="42"/>
      <c r="H239" s="15"/>
      <c r="I239" s="41"/>
      <c r="J239" s="16"/>
      <c r="K239" s="377"/>
    </row>
    <row r="240" spans="1:11" s="5" customFormat="1" ht="24.6" customHeight="1">
      <c r="A240" s="65" t="s">
        <v>654</v>
      </c>
      <c r="B240" s="376" t="s">
        <v>1326</v>
      </c>
      <c r="C240" s="378">
        <v>1</v>
      </c>
      <c r="D240" s="379" t="s">
        <v>108</v>
      </c>
      <c r="E240" s="21"/>
      <c r="F240" s="21"/>
      <c r="G240" s="42"/>
      <c r="H240" s="15"/>
      <c r="I240" s="41"/>
      <c r="J240" s="16"/>
      <c r="K240" s="414" t="s">
        <v>1309</v>
      </c>
    </row>
    <row r="241" spans="1:11" s="5" customFormat="1" ht="24.6" customHeight="1">
      <c r="A241" s="153" t="s">
        <v>850</v>
      </c>
      <c r="B241" s="376" t="s">
        <v>865</v>
      </c>
      <c r="C241" s="378">
        <v>1</v>
      </c>
      <c r="D241" s="379" t="s">
        <v>108</v>
      </c>
      <c r="E241" s="380"/>
      <c r="F241" s="21"/>
      <c r="G241" s="42"/>
      <c r="H241" s="15"/>
      <c r="I241" s="41"/>
      <c r="J241" s="16"/>
      <c r="K241" s="392"/>
    </row>
    <row r="242" spans="1:11" s="5" customFormat="1" ht="24.6" customHeight="1">
      <c r="A242" s="389" t="s">
        <v>1028</v>
      </c>
      <c r="B242" s="386" t="s">
        <v>1036</v>
      </c>
      <c r="C242" s="170">
        <v>0.02</v>
      </c>
      <c r="D242" s="379" t="s">
        <v>878</v>
      </c>
      <c r="E242" s="380"/>
      <c r="F242" s="21"/>
      <c r="G242" s="38"/>
      <c r="H242" s="40"/>
      <c r="I242" s="39"/>
      <c r="J242" s="39"/>
      <c r="K242" s="67"/>
    </row>
    <row r="243" spans="1:11" s="5" customFormat="1" ht="24.6" customHeight="1">
      <c r="A243" s="389" t="s">
        <v>725</v>
      </c>
      <c r="B243" s="386" t="s">
        <v>1036</v>
      </c>
      <c r="C243" s="170">
        <v>0.02</v>
      </c>
      <c r="D243" s="379" t="s">
        <v>878</v>
      </c>
      <c r="E243" s="380"/>
      <c r="F243" s="21"/>
      <c r="G243" s="42"/>
      <c r="H243" s="15"/>
      <c r="I243" s="41"/>
      <c r="J243" s="16"/>
      <c r="K243" s="377"/>
    </row>
    <row r="244" spans="1:11" s="5" customFormat="1" ht="24.6" customHeight="1">
      <c r="A244" s="65"/>
      <c r="B244" s="376"/>
      <c r="C244" s="413"/>
      <c r="D244" s="379"/>
      <c r="E244" s="382"/>
      <c r="F244" s="21"/>
      <c r="G244" s="42"/>
      <c r="H244" s="15"/>
      <c r="I244" s="41"/>
      <c r="J244" s="16"/>
      <c r="K244" s="377"/>
    </row>
    <row r="245" spans="1:11" s="5" customFormat="1" ht="24.6" customHeight="1">
      <c r="A245" s="65"/>
      <c r="B245" s="376"/>
      <c r="C245" s="413"/>
      <c r="D245" s="379"/>
      <c r="E245" s="380"/>
      <c r="F245" s="21"/>
      <c r="G245" s="42"/>
      <c r="H245" s="15"/>
      <c r="I245" s="41"/>
      <c r="J245" s="16"/>
      <c r="K245" s="392"/>
    </row>
    <row r="246" spans="1:11" s="5" customFormat="1" ht="24.6" customHeight="1">
      <c r="A246" s="65"/>
      <c r="B246" s="376"/>
      <c r="C246" s="413"/>
      <c r="D246" s="379"/>
      <c r="E246" s="384"/>
      <c r="F246" s="21"/>
      <c r="G246" s="38"/>
      <c r="H246" s="40"/>
      <c r="I246" s="39"/>
      <c r="J246" s="39"/>
      <c r="K246" s="67"/>
    </row>
    <row r="247" spans="1:11" s="5" customFormat="1" ht="24.6" customHeight="1">
      <c r="A247" s="65"/>
      <c r="B247" s="376"/>
      <c r="C247" s="413"/>
      <c r="D247" s="379"/>
      <c r="E247" s="384"/>
      <c r="F247" s="21"/>
      <c r="G247" s="38"/>
      <c r="H247" s="40"/>
      <c r="I247" s="39"/>
      <c r="J247" s="39"/>
      <c r="K247" s="67"/>
    </row>
    <row r="248" spans="1:11" s="5" customFormat="1" ht="24.6" customHeight="1">
      <c r="A248" s="65"/>
      <c r="B248" s="376"/>
      <c r="C248" s="413"/>
      <c r="D248" s="379"/>
      <c r="E248" s="384"/>
      <c r="F248" s="21"/>
      <c r="G248" s="38"/>
      <c r="H248" s="40"/>
      <c r="I248" s="39"/>
      <c r="J248" s="39"/>
      <c r="K248" s="67"/>
    </row>
    <row r="249" spans="1:11" s="5" customFormat="1" ht="24.6" customHeight="1">
      <c r="A249" s="65"/>
      <c r="B249" s="376"/>
      <c r="C249" s="413"/>
      <c r="D249" s="379"/>
      <c r="E249" s="39"/>
      <c r="F249" s="21">
        <v>0</v>
      </c>
      <c r="G249" s="38"/>
      <c r="H249" s="40"/>
      <c r="I249" s="39"/>
      <c r="J249" s="39"/>
      <c r="K249" s="67"/>
    </row>
    <row r="250" spans="1:11" s="5" customFormat="1" ht="24.6" customHeight="1">
      <c r="A250" s="86" t="s">
        <v>100</v>
      </c>
      <c r="B250" s="37"/>
      <c r="C250" s="169"/>
      <c r="D250" s="20"/>
      <c r="E250" s="39"/>
      <c r="F250" s="21"/>
      <c r="G250" s="38"/>
      <c r="H250" s="40"/>
      <c r="I250" s="39"/>
      <c r="J250" s="21">
        <v>0</v>
      </c>
      <c r="K250" s="67"/>
    </row>
    <row r="251" spans="1:11" ht="24.6" customHeight="1">
      <c r="A251" s="7" t="s">
        <v>47</v>
      </c>
      <c r="B251" s="8"/>
      <c r="C251" s="166"/>
      <c r="D251" s="9"/>
      <c r="E251" s="2"/>
      <c r="F251" s="2"/>
      <c r="G251" s="8"/>
      <c r="H251" s="8"/>
      <c r="I251" s="2"/>
      <c r="J251" s="2"/>
      <c r="K251" s="9"/>
    </row>
    <row r="252" spans="1:11" s="5" customFormat="1" ht="24.6" customHeight="1">
      <c r="A252" s="71" t="s">
        <v>0</v>
      </c>
      <c r="B252" s="72" t="s">
        <v>1</v>
      </c>
      <c r="C252" s="167" t="s">
        <v>94</v>
      </c>
      <c r="D252" s="73"/>
      <c r="E252" s="74"/>
      <c r="F252" s="75"/>
      <c r="G252" s="76" t="s">
        <v>93</v>
      </c>
      <c r="H252" s="76"/>
      <c r="I252" s="74"/>
      <c r="J252" s="75"/>
      <c r="K252" s="77" t="s">
        <v>2</v>
      </c>
    </row>
    <row r="253" spans="1:11" s="5" customFormat="1" ht="24.6" customHeight="1">
      <c r="A253" s="78"/>
      <c r="B253" s="79"/>
      <c r="C253" s="168" t="s">
        <v>4</v>
      </c>
      <c r="D253" s="80" t="s">
        <v>5</v>
      </c>
      <c r="E253" s="81" t="s">
        <v>6</v>
      </c>
      <c r="F253" s="82" t="s">
        <v>3</v>
      </c>
      <c r="G253" s="83" t="s">
        <v>4</v>
      </c>
      <c r="H253" s="84" t="s">
        <v>5</v>
      </c>
      <c r="I253" s="81" t="s">
        <v>6</v>
      </c>
      <c r="J253" s="82" t="s">
        <v>3</v>
      </c>
      <c r="K253" s="85"/>
    </row>
    <row r="254" spans="1:11" s="5" customFormat="1" ht="24.6" customHeight="1">
      <c r="A254" s="141" t="s">
        <v>1152</v>
      </c>
      <c r="B254" s="376"/>
      <c r="C254" s="413"/>
      <c r="D254" s="379"/>
      <c r="E254" s="41"/>
      <c r="F254" s="16"/>
      <c r="G254" s="42"/>
      <c r="H254" s="15"/>
      <c r="I254" s="41"/>
      <c r="J254" s="16"/>
      <c r="K254" s="43"/>
    </row>
    <row r="255" spans="1:11" s="5" customFormat="1" ht="24.6" customHeight="1">
      <c r="A255" s="65" t="s">
        <v>1009</v>
      </c>
      <c r="B255" s="376" t="s">
        <v>1010</v>
      </c>
      <c r="C255" s="413">
        <v>7.9</v>
      </c>
      <c r="D255" s="379" t="s">
        <v>149</v>
      </c>
      <c r="E255" s="382"/>
      <c r="F255" s="21"/>
      <c r="G255" s="378"/>
      <c r="H255" s="379"/>
      <c r="I255" s="380"/>
      <c r="J255" s="21"/>
      <c r="K255" s="377"/>
    </row>
    <row r="256" spans="1:11" s="5" customFormat="1" ht="24.6" customHeight="1">
      <c r="A256" s="65" t="s">
        <v>1011</v>
      </c>
      <c r="B256" s="376" t="s">
        <v>1012</v>
      </c>
      <c r="C256" s="413">
        <v>2.2999999999999998</v>
      </c>
      <c r="D256" s="379" t="s">
        <v>149</v>
      </c>
      <c r="E256" s="382"/>
      <c r="F256" s="21"/>
      <c r="G256" s="378"/>
      <c r="H256" s="379"/>
      <c r="I256" s="21"/>
      <c r="J256" s="21"/>
      <c r="K256" s="377"/>
    </row>
    <row r="257" spans="1:11" s="5" customFormat="1" ht="24.6" customHeight="1">
      <c r="A257" s="65" t="s">
        <v>1013</v>
      </c>
      <c r="B257" s="376" t="s">
        <v>1012</v>
      </c>
      <c r="C257" s="413">
        <v>1.1000000000000001</v>
      </c>
      <c r="D257" s="379" t="s">
        <v>537</v>
      </c>
      <c r="E257" s="382"/>
      <c r="F257" s="21"/>
      <c r="G257" s="42"/>
      <c r="H257" s="15"/>
      <c r="I257" s="41"/>
      <c r="J257" s="16"/>
      <c r="K257" s="377"/>
    </row>
    <row r="258" spans="1:11" s="5" customFormat="1" ht="24.6" customHeight="1">
      <c r="A258" s="65" t="s">
        <v>1057</v>
      </c>
      <c r="B258" s="376"/>
      <c r="C258" s="413">
        <v>0.3</v>
      </c>
      <c r="D258" s="379" t="s">
        <v>878</v>
      </c>
      <c r="E258" s="382"/>
      <c r="F258" s="21"/>
      <c r="G258" s="42"/>
      <c r="H258" s="15"/>
      <c r="I258" s="41"/>
      <c r="J258" s="16"/>
      <c r="K258" s="377"/>
    </row>
    <row r="259" spans="1:11" s="5" customFormat="1" ht="24.6" customHeight="1">
      <c r="A259" s="65" t="s">
        <v>1058</v>
      </c>
      <c r="B259" s="376"/>
      <c r="C259" s="413">
        <v>0.3</v>
      </c>
      <c r="D259" s="379" t="s">
        <v>878</v>
      </c>
      <c r="E259" s="382"/>
      <c r="F259" s="21"/>
      <c r="G259" s="42"/>
      <c r="H259" s="15"/>
      <c r="I259" s="41"/>
      <c r="J259" s="16"/>
      <c r="K259" s="377"/>
    </row>
    <row r="260" spans="1:11" s="5" customFormat="1" ht="24.6" customHeight="1">
      <c r="A260" s="65" t="s">
        <v>1014</v>
      </c>
      <c r="B260" s="376" t="s">
        <v>1012</v>
      </c>
      <c r="C260" s="413">
        <v>1.1000000000000001</v>
      </c>
      <c r="D260" s="379" t="s">
        <v>537</v>
      </c>
      <c r="E260" s="21"/>
      <c r="F260" s="21"/>
      <c r="G260" s="42"/>
      <c r="H260" s="15"/>
      <c r="I260" s="41"/>
      <c r="J260" s="16"/>
      <c r="K260" s="377"/>
    </row>
    <row r="261" spans="1:11" s="5" customFormat="1" ht="24.6" customHeight="1">
      <c r="A261" s="65" t="s">
        <v>1015</v>
      </c>
      <c r="B261" s="376" t="s">
        <v>1016</v>
      </c>
      <c r="C261" s="413">
        <v>1.1000000000000001</v>
      </c>
      <c r="D261" s="379" t="s">
        <v>537</v>
      </c>
      <c r="E261" s="21"/>
      <c r="F261" s="21"/>
      <c r="G261" s="42"/>
      <c r="H261" s="15"/>
      <c r="I261" s="41"/>
      <c r="J261" s="16"/>
      <c r="K261" s="377"/>
    </row>
    <row r="262" spans="1:11" s="5" customFormat="1" ht="24.6" customHeight="1">
      <c r="A262" s="65" t="s">
        <v>1017</v>
      </c>
      <c r="B262" s="376" t="s">
        <v>1024</v>
      </c>
      <c r="C262" s="413">
        <v>1.1000000000000001</v>
      </c>
      <c r="D262" s="379" t="s">
        <v>537</v>
      </c>
      <c r="E262" s="21"/>
      <c r="F262" s="21"/>
      <c r="G262" s="378"/>
      <c r="H262" s="379"/>
      <c r="I262" s="21"/>
      <c r="J262" s="21"/>
      <c r="K262" s="377"/>
    </row>
    <row r="263" spans="1:11" s="5" customFormat="1" ht="24.6" customHeight="1">
      <c r="A263" s="65" t="s">
        <v>155</v>
      </c>
      <c r="B263" s="376" t="s">
        <v>1018</v>
      </c>
      <c r="C263" s="413">
        <v>1.1000000000000001</v>
      </c>
      <c r="D263" s="379" t="s">
        <v>537</v>
      </c>
      <c r="E263" s="21"/>
      <c r="F263" s="21"/>
      <c r="G263" s="42"/>
      <c r="H263" s="15"/>
      <c r="I263" s="41"/>
      <c r="J263" s="16"/>
      <c r="K263" s="377"/>
    </row>
    <row r="264" spans="1:11" s="5" customFormat="1" ht="24.6" customHeight="1">
      <c r="A264" s="65" t="s">
        <v>1019</v>
      </c>
      <c r="B264" s="376"/>
      <c r="C264" s="413">
        <v>1.7</v>
      </c>
      <c r="D264" s="379" t="s">
        <v>149</v>
      </c>
      <c r="E264" s="21"/>
      <c r="F264" s="21"/>
      <c r="G264" s="42"/>
      <c r="H264" s="15"/>
      <c r="I264" s="41"/>
      <c r="J264" s="16"/>
      <c r="K264" s="414"/>
    </row>
    <row r="265" spans="1:11" s="5" customFormat="1" ht="24.6" customHeight="1">
      <c r="A265" s="65" t="s">
        <v>1020</v>
      </c>
      <c r="B265" s="376" t="s">
        <v>1021</v>
      </c>
      <c r="C265" s="415">
        <v>14</v>
      </c>
      <c r="D265" s="379" t="s">
        <v>104</v>
      </c>
      <c r="E265" s="380"/>
      <c r="F265" s="21"/>
      <c r="G265" s="42"/>
      <c r="H265" s="15"/>
      <c r="I265" s="41"/>
      <c r="J265" s="16"/>
      <c r="K265" s="392"/>
    </row>
    <row r="266" spans="1:11" s="5" customFormat="1" ht="24.6" customHeight="1">
      <c r="A266" s="65" t="s">
        <v>1022</v>
      </c>
      <c r="B266" s="376" t="s">
        <v>1021</v>
      </c>
      <c r="C266" s="413">
        <v>6</v>
      </c>
      <c r="D266" s="379" t="s">
        <v>1023</v>
      </c>
      <c r="E266" s="380"/>
      <c r="F266" s="21"/>
      <c r="G266" s="38"/>
      <c r="H266" s="40"/>
      <c r="I266" s="39"/>
      <c r="J266" s="39"/>
      <c r="K266" s="67"/>
    </row>
    <row r="267" spans="1:11" s="5" customFormat="1" ht="24.6" customHeight="1">
      <c r="A267" s="65"/>
      <c r="B267" s="376"/>
      <c r="C267" s="413"/>
      <c r="D267" s="379"/>
      <c r="E267" s="380"/>
      <c r="F267" s="21"/>
      <c r="G267" s="42"/>
      <c r="H267" s="15"/>
      <c r="I267" s="41"/>
      <c r="J267" s="16"/>
      <c r="K267" s="377"/>
    </row>
    <row r="268" spans="1:11" s="5" customFormat="1" ht="24.6" customHeight="1">
      <c r="A268" s="65"/>
      <c r="B268" s="376"/>
      <c r="C268" s="413"/>
      <c r="D268" s="379"/>
      <c r="E268" s="382"/>
      <c r="F268" s="21"/>
      <c r="G268" s="42"/>
      <c r="H268" s="15"/>
      <c r="I268" s="41"/>
      <c r="J268" s="16"/>
      <c r="K268" s="377"/>
    </row>
    <row r="269" spans="1:11" s="5" customFormat="1" ht="24.6" customHeight="1">
      <c r="A269" s="65"/>
      <c r="B269" s="376"/>
      <c r="C269" s="413"/>
      <c r="D269" s="379"/>
      <c r="E269" s="380"/>
      <c r="F269" s="21"/>
      <c r="G269" s="42"/>
      <c r="H269" s="15"/>
      <c r="I269" s="41"/>
      <c r="J269" s="16"/>
      <c r="K269" s="392"/>
    </row>
    <row r="270" spans="1:11" s="5" customFormat="1" ht="24.6" customHeight="1">
      <c r="A270" s="65"/>
      <c r="B270" s="376"/>
      <c r="C270" s="413"/>
      <c r="D270" s="379"/>
      <c r="E270" s="380"/>
      <c r="F270" s="21"/>
      <c r="G270" s="42"/>
      <c r="H270" s="15"/>
      <c r="I270" s="41"/>
      <c r="J270" s="16"/>
      <c r="K270" s="392"/>
    </row>
    <row r="271" spans="1:11" s="5" customFormat="1" ht="24.6" customHeight="1">
      <c r="A271" s="65"/>
      <c r="B271" s="376"/>
      <c r="C271" s="413"/>
      <c r="D271" s="379"/>
      <c r="E271" s="384"/>
      <c r="F271" s="21"/>
      <c r="G271" s="38"/>
      <c r="H271" s="40"/>
      <c r="I271" s="39"/>
      <c r="J271" s="39"/>
      <c r="K271" s="67"/>
    </row>
    <row r="272" spans="1:11" s="5" customFormat="1" ht="24.6" customHeight="1">
      <c r="A272" s="65"/>
      <c r="B272" s="376"/>
      <c r="C272" s="413"/>
      <c r="D272" s="379"/>
      <c r="E272" s="384"/>
      <c r="F272" s="21"/>
      <c r="G272" s="38"/>
      <c r="H272" s="40"/>
      <c r="I272" s="39"/>
      <c r="J272" s="39"/>
      <c r="K272" s="67"/>
    </row>
    <row r="273" spans="1:11" s="5" customFormat="1" ht="24.6" customHeight="1">
      <c r="A273" s="65"/>
      <c r="B273" s="376"/>
      <c r="C273" s="413"/>
      <c r="D273" s="379"/>
      <c r="E273" s="384"/>
      <c r="F273" s="21"/>
      <c r="G273" s="38"/>
      <c r="H273" s="40"/>
      <c r="I273" s="39"/>
      <c r="J273" s="39"/>
      <c r="K273" s="67"/>
    </row>
    <row r="274" spans="1:11" s="5" customFormat="1" ht="24.6" customHeight="1">
      <c r="A274" s="65"/>
      <c r="B274" s="376"/>
      <c r="C274" s="413"/>
      <c r="D274" s="379"/>
      <c r="E274" s="39"/>
      <c r="F274" s="21"/>
      <c r="G274" s="38"/>
      <c r="H274" s="40"/>
      <c r="I274" s="39"/>
      <c r="J274" s="39"/>
      <c r="K274" s="67"/>
    </row>
    <row r="275" spans="1:11" s="5" customFormat="1" ht="24.6" customHeight="1">
      <c r="A275" s="86" t="s">
        <v>100</v>
      </c>
      <c r="B275" s="37"/>
      <c r="C275" s="169"/>
      <c r="D275" s="20"/>
      <c r="E275" s="39"/>
      <c r="F275" s="21"/>
      <c r="G275" s="38"/>
      <c r="H275" s="40"/>
      <c r="I275" s="39"/>
      <c r="J275" s="21">
        <v>0</v>
      </c>
      <c r="K275" s="67"/>
    </row>
    <row r="276" spans="1:11" ht="24.6" customHeight="1">
      <c r="A276" s="7" t="s">
        <v>47</v>
      </c>
      <c r="B276" s="8"/>
      <c r="C276" s="119"/>
      <c r="D276" s="9"/>
      <c r="E276" s="2"/>
      <c r="F276" s="2"/>
      <c r="G276" s="8"/>
      <c r="H276" s="8"/>
      <c r="I276" s="2"/>
      <c r="J276" s="2"/>
      <c r="K276" s="9"/>
    </row>
    <row r="277" spans="1:11" s="5" customFormat="1" ht="24.6" customHeight="1">
      <c r="A277" s="71" t="s">
        <v>0</v>
      </c>
      <c r="B277" s="72" t="s">
        <v>1</v>
      </c>
      <c r="C277" s="155" t="s">
        <v>94</v>
      </c>
      <c r="D277" s="73"/>
      <c r="E277" s="74"/>
      <c r="F277" s="75"/>
      <c r="G277" s="76" t="s">
        <v>93</v>
      </c>
      <c r="H277" s="76"/>
      <c r="I277" s="74"/>
      <c r="J277" s="75"/>
      <c r="K277" s="77" t="s">
        <v>2</v>
      </c>
    </row>
    <row r="278" spans="1:11" s="5" customFormat="1" ht="24.6" customHeight="1">
      <c r="A278" s="78"/>
      <c r="B278" s="79"/>
      <c r="C278" s="120" t="s">
        <v>4</v>
      </c>
      <c r="D278" s="80" t="s">
        <v>5</v>
      </c>
      <c r="E278" s="81" t="s">
        <v>6</v>
      </c>
      <c r="F278" s="82" t="s">
        <v>3</v>
      </c>
      <c r="G278" s="83" t="s">
        <v>4</v>
      </c>
      <c r="H278" s="84" t="s">
        <v>5</v>
      </c>
      <c r="I278" s="81" t="s">
        <v>6</v>
      </c>
      <c r="J278" s="82" t="s">
        <v>3</v>
      </c>
      <c r="K278" s="85"/>
    </row>
    <row r="279" spans="1:11" s="5" customFormat="1" ht="24.6" customHeight="1">
      <c r="A279" s="141" t="s">
        <v>1083</v>
      </c>
      <c r="B279" s="376"/>
      <c r="C279" s="381"/>
      <c r="D279" s="379"/>
      <c r="E279" s="380"/>
      <c r="F279" s="124"/>
      <c r="G279" s="378"/>
      <c r="H279" s="379"/>
      <c r="I279" s="125"/>
      <c r="J279" s="124">
        <v>0</v>
      </c>
      <c r="K279" s="377"/>
    </row>
    <row r="280" spans="1:11" s="5" customFormat="1" ht="24.6" customHeight="1">
      <c r="A280" s="65" t="s">
        <v>1118</v>
      </c>
      <c r="B280" s="376"/>
      <c r="C280" s="378">
        <v>1</v>
      </c>
      <c r="D280" s="379" t="s">
        <v>7</v>
      </c>
      <c r="E280" s="380"/>
      <c r="F280" s="124"/>
      <c r="G280" s="381"/>
      <c r="H280" s="379"/>
      <c r="I280" s="380"/>
      <c r="J280" s="124">
        <v>0</v>
      </c>
      <c r="K280" s="377"/>
    </row>
    <row r="281" spans="1:11" s="5" customFormat="1" ht="24.6" customHeight="1">
      <c r="A281" s="65" t="s">
        <v>1154</v>
      </c>
      <c r="B281" s="376"/>
      <c r="C281" s="378">
        <v>1</v>
      </c>
      <c r="D281" s="379" t="s">
        <v>7</v>
      </c>
      <c r="E281" s="380"/>
      <c r="F281" s="124"/>
      <c r="G281" s="381"/>
      <c r="H281" s="379"/>
      <c r="I281" s="380"/>
      <c r="J281" s="124">
        <v>0</v>
      </c>
      <c r="K281" s="377"/>
    </row>
    <row r="282" spans="1:11" s="5" customFormat="1" ht="24.6" customHeight="1">
      <c r="A282" s="65" t="s">
        <v>1308</v>
      </c>
      <c r="B282" s="376"/>
      <c r="C282" s="378">
        <v>1</v>
      </c>
      <c r="D282" s="379" t="s">
        <v>7</v>
      </c>
      <c r="E282" s="380"/>
      <c r="F282" s="124"/>
      <c r="G282" s="381"/>
      <c r="H282" s="379"/>
      <c r="I282" s="380"/>
      <c r="J282" s="124">
        <v>0</v>
      </c>
      <c r="K282" s="377"/>
    </row>
    <row r="283" spans="1:11" s="5" customFormat="1" ht="24.6" customHeight="1">
      <c r="A283" s="65" t="s">
        <v>1155</v>
      </c>
      <c r="B283" s="376"/>
      <c r="C283" s="378">
        <v>1</v>
      </c>
      <c r="D283" s="379" t="s">
        <v>7</v>
      </c>
      <c r="E283" s="380"/>
      <c r="F283" s="21"/>
      <c r="G283" s="42"/>
      <c r="H283" s="15"/>
      <c r="I283" s="41"/>
      <c r="J283" s="21">
        <v>0</v>
      </c>
      <c r="K283" s="377"/>
    </row>
    <row r="284" spans="1:11" s="5" customFormat="1" ht="24.6" customHeight="1">
      <c r="A284" s="65" t="s">
        <v>1156</v>
      </c>
      <c r="B284" s="376"/>
      <c r="C284" s="378">
        <v>1</v>
      </c>
      <c r="D284" s="379" t="s">
        <v>7</v>
      </c>
      <c r="E284" s="380"/>
      <c r="F284" s="21"/>
      <c r="G284" s="42"/>
      <c r="H284" s="15"/>
      <c r="I284" s="41"/>
      <c r="J284" s="21">
        <v>0</v>
      </c>
      <c r="K284" s="377"/>
    </row>
    <row r="285" spans="1:11" s="5" customFormat="1" ht="24.6" customHeight="1">
      <c r="A285" s="65" t="s">
        <v>1157</v>
      </c>
      <c r="B285" s="376"/>
      <c r="C285" s="378">
        <v>1</v>
      </c>
      <c r="D285" s="379" t="s">
        <v>7</v>
      </c>
      <c r="E285" s="382"/>
      <c r="F285" s="21"/>
      <c r="G285" s="42"/>
      <c r="H285" s="15"/>
      <c r="I285" s="41"/>
      <c r="J285" s="21"/>
      <c r="K285" s="377"/>
    </row>
    <row r="286" spans="1:11" s="5" customFormat="1" ht="24.6" customHeight="1">
      <c r="A286" s="65"/>
      <c r="B286" s="376"/>
      <c r="C286" s="381"/>
      <c r="D286" s="379"/>
      <c r="E286" s="382"/>
      <c r="F286" s="21"/>
      <c r="G286" s="42"/>
      <c r="H286" s="15"/>
      <c r="I286" s="41"/>
      <c r="J286" s="16"/>
      <c r="K286" s="377"/>
    </row>
    <row r="287" spans="1:11" s="5" customFormat="1" ht="24.6" customHeight="1">
      <c r="A287" s="65"/>
      <c r="B287" s="376"/>
      <c r="C287" s="381"/>
      <c r="D287" s="379"/>
      <c r="E287" s="382"/>
      <c r="F287" s="21">
        <v>0</v>
      </c>
      <c r="G287" s="42"/>
      <c r="H287" s="15"/>
      <c r="I287" s="41"/>
      <c r="J287" s="16"/>
      <c r="K287" s="377"/>
    </row>
    <row r="288" spans="1:11" s="5" customFormat="1" ht="24.6" customHeight="1">
      <c r="A288" s="65"/>
      <c r="B288" s="376"/>
      <c r="C288" s="381"/>
      <c r="D288" s="379"/>
      <c r="E288" s="382"/>
      <c r="F288" s="21">
        <v>0</v>
      </c>
      <c r="G288" s="42"/>
      <c r="H288" s="15"/>
      <c r="I288" s="41"/>
      <c r="J288" s="16"/>
      <c r="K288" s="377"/>
    </row>
    <row r="289" spans="1:11" s="5" customFormat="1" ht="24.6" customHeight="1">
      <c r="A289" s="65"/>
      <c r="B289" s="376"/>
      <c r="C289" s="381"/>
      <c r="D289" s="379"/>
      <c r="E289" s="380"/>
      <c r="F289" s="21">
        <v>0</v>
      </c>
      <c r="G289" s="38"/>
      <c r="H289" s="40"/>
      <c r="I289" s="39"/>
      <c r="J289" s="39"/>
      <c r="K289" s="377"/>
    </row>
    <row r="290" spans="1:11" s="5" customFormat="1" ht="24.6" customHeight="1">
      <c r="A290" s="65"/>
      <c r="B290" s="376"/>
      <c r="C290" s="383"/>
      <c r="D290" s="379"/>
      <c r="E290" s="384"/>
      <c r="F290" s="21">
        <v>0</v>
      </c>
      <c r="G290" s="42"/>
      <c r="H290" s="15"/>
      <c r="I290" s="41"/>
      <c r="J290" s="16"/>
      <c r="K290" s="377"/>
    </row>
    <row r="291" spans="1:11" s="5" customFormat="1" ht="24.6" customHeight="1">
      <c r="A291" s="65"/>
      <c r="B291" s="376"/>
      <c r="C291" s="381"/>
      <c r="D291" s="379"/>
      <c r="E291" s="382"/>
      <c r="F291" s="21">
        <v>0</v>
      </c>
      <c r="G291" s="42"/>
      <c r="H291" s="15"/>
      <c r="I291" s="41"/>
      <c r="J291" s="16"/>
      <c r="K291" s="377"/>
    </row>
    <row r="292" spans="1:11" s="5" customFormat="1" ht="24.6" customHeight="1">
      <c r="A292" s="389"/>
      <c r="B292" s="376"/>
      <c r="C292" s="381"/>
      <c r="D292" s="379"/>
      <c r="E292" s="382"/>
      <c r="F292" s="21">
        <v>0</v>
      </c>
      <c r="G292" s="42"/>
      <c r="H292" s="15"/>
      <c r="I292" s="41"/>
      <c r="J292" s="16"/>
      <c r="K292" s="377"/>
    </row>
    <row r="293" spans="1:11" s="5" customFormat="1" ht="24.6" customHeight="1">
      <c r="A293" s="385"/>
      <c r="B293" s="376"/>
      <c r="C293" s="381"/>
      <c r="D293" s="379"/>
      <c r="E293" s="382"/>
      <c r="F293" s="21">
        <v>0</v>
      </c>
      <c r="G293" s="42"/>
      <c r="H293" s="15"/>
      <c r="I293" s="41"/>
      <c r="J293" s="16"/>
      <c r="K293" s="377"/>
    </row>
    <row r="294" spans="1:11" s="5" customFormat="1" ht="24.6" customHeight="1">
      <c r="A294" s="385"/>
      <c r="B294" s="376"/>
      <c r="C294" s="381"/>
      <c r="D294" s="379"/>
      <c r="E294" s="380"/>
      <c r="F294" s="21">
        <v>0</v>
      </c>
      <c r="G294" s="38"/>
      <c r="H294" s="40"/>
      <c r="I294" s="39"/>
      <c r="J294" s="39"/>
      <c r="K294" s="377"/>
    </row>
    <row r="295" spans="1:11" s="5" customFormat="1" ht="24.6" customHeight="1">
      <c r="A295" s="385"/>
      <c r="B295" s="386"/>
      <c r="C295" s="383"/>
      <c r="D295" s="387"/>
      <c r="E295" s="384"/>
      <c r="F295" s="21">
        <v>0</v>
      </c>
      <c r="G295" s="38"/>
      <c r="H295" s="40"/>
      <c r="I295" s="39"/>
      <c r="J295" s="39"/>
      <c r="K295" s="377"/>
    </row>
    <row r="296" spans="1:11" s="5" customFormat="1" ht="24.6" customHeight="1">
      <c r="A296" s="385"/>
      <c r="B296" s="386"/>
      <c r="C296" s="383"/>
      <c r="D296" s="387"/>
      <c r="E296" s="384"/>
      <c r="F296" s="21"/>
      <c r="G296" s="38"/>
      <c r="H296" s="40"/>
      <c r="I296" s="39"/>
      <c r="J296" s="39"/>
      <c r="K296" s="377"/>
    </row>
    <row r="297" spans="1:11" s="5" customFormat="1" ht="24.6" customHeight="1">
      <c r="A297" s="385"/>
      <c r="B297" s="386"/>
      <c r="C297" s="383"/>
      <c r="D297" s="387"/>
      <c r="E297" s="384"/>
      <c r="F297" s="21"/>
      <c r="G297" s="38"/>
      <c r="H297" s="40"/>
      <c r="I297" s="39"/>
      <c r="J297" s="39"/>
      <c r="K297" s="377"/>
    </row>
    <row r="298" spans="1:11" s="5" customFormat="1" ht="24.6" customHeight="1">
      <c r="A298" s="385"/>
      <c r="B298" s="386"/>
      <c r="C298" s="383"/>
      <c r="D298" s="387"/>
      <c r="E298" s="384"/>
      <c r="F298" s="21"/>
      <c r="G298" s="38"/>
      <c r="H298" s="40"/>
      <c r="I298" s="39"/>
      <c r="J298" s="39"/>
      <c r="K298" s="377"/>
    </row>
    <row r="299" spans="1:11" s="5" customFormat="1" ht="24.6" customHeight="1">
      <c r="A299" s="385"/>
      <c r="B299" s="386"/>
      <c r="C299" s="109"/>
      <c r="D299" s="20"/>
      <c r="E299" s="39"/>
      <c r="F299" s="21">
        <v>0</v>
      </c>
      <c r="G299" s="38"/>
      <c r="H299" s="40"/>
      <c r="I299" s="39"/>
      <c r="J299" s="39"/>
      <c r="K299" s="377"/>
    </row>
    <row r="300" spans="1:11" s="5" customFormat="1" ht="24.6" customHeight="1">
      <c r="A300" s="86" t="s">
        <v>100</v>
      </c>
      <c r="B300" s="37"/>
      <c r="C300" s="143"/>
      <c r="D300" s="20"/>
      <c r="E300" s="39">
        <v>0</v>
      </c>
      <c r="F300" s="21"/>
      <c r="G300" s="38"/>
      <c r="H300" s="40"/>
      <c r="I300" s="39"/>
      <c r="J300" s="21">
        <v>0</v>
      </c>
      <c r="K300" s="67"/>
    </row>
    <row r="301" spans="1:11" ht="24.6" customHeight="1">
      <c r="A301" s="7" t="s">
        <v>47</v>
      </c>
      <c r="B301" s="8"/>
      <c r="C301" s="119"/>
      <c r="D301" s="9"/>
      <c r="E301" s="2"/>
      <c r="F301" s="2"/>
      <c r="G301" s="8"/>
      <c r="H301" s="8"/>
      <c r="I301" s="2"/>
      <c r="J301" s="2"/>
      <c r="K301" s="9"/>
    </row>
    <row r="302" spans="1:11" s="5" customFormat="1" ht="24.6" customHeight="1">
      <c r="A302" s="71" t="s">
        <v>0</v>
      </c>
      <c r="B302" s="72" t="s">
        <v>1</v>
      </c>
      <c r="C302" s="155" t="s">
        <v>94</v>
      </c>
      <c r="D302" s="73"/>
      <c r="E302" s="74"/>
      <c r="F302" s="75"/>
      <c r="G302" s="76" t="s">
        <v>93</v>
      </c>
      <c r="H302" s="76"/>
      <c r="I302" s="74"/>
      <c r="J302" s="75"/>
      <c r="K302" s="77" t="s">
        <v>2</v>
      </c>
    </row>
    <row r="303" spans="1:11" s="5" customFormat="1" ht="24.6" customHeight="1">
      <c r="A303" s="78"/>
      <c r="B303" s="79"/>
      <c r="C303" s="120" t="s">
        <v>4</v>
      </c>
      <c r="D303" s="80" t="s">
        <v>5</v>
      </c>
      <c r="E303" s="81" t="s">
        <v>6</v>
      </c>
      <c r="F303" s="82" t="s">
        <v>3</v>
      </c>
      <c r="G303" s="83" t="s">
        <v>4</v>
      </c>
      <c r="H303" s="84" t="s">
        <v>5</v>
      </c>
      <c r="I303" s="81" t="s">
        <v>6</v>
      </c>
      <c r="J303" s="82" t="s">
        <v>3</v>
      </c>
      <c r="K303" s="85"/>
    </row>
    <row r="304" spans="1:11" s="5" customFormat="1" ht="24.6" customHeight="1">
      <c r="A304" s="141" t="s">
        <v>1118</v>
      </c>
      <c r="B304" s="376"/>
      <c r="C304" s="381"/>
      <c r="D304" s="379"/>
      <c r="E304" s="41"/>
      <c r="F304" s="21"/>
      <c r="G304" s="42"/>
      <c r="H304" s="15"/>
      <c r="I304" s="41"/>
      <c r="J304" s="16"/>
      <c r="K304" s="377"/>
    </row>
    <row r="305" spans="1:11" s="5" customFormat="1" ht="24.6" customHeight="1">
      <c r="A305" s="389" t="s">
        <v>594</v>
      </c>
      <c r="B305" s="376" t="s">
        <v>543</v>
      </c>
      <c r="C305" s="381">
        <v>1.6</v>
      </c>
      <c r="D305" s="379" t="s">
        <v>537</v>
      </c>
      <c r="E305" s="382"/>
      <c r="F305" s="124"/>
      <c r="G305" s="378"/>
      <c r="H305" s="379"/>
      <c r="I305" s="41"/>
      <c r="J305" s="124">
        <v>0</v>
      </c>
      <c r="K305" s="377"/>
    </row>
    <row r="306" spans="1:11" s="5" customFormat="1" ht="24.6" customHeight="1">
      <c r="A306" s="65" t="s">
        <v>632</v>
      </c>
      <c r="B306" s="376" t="s">
        <v>543</v>
      </c>
      <c r="C306" s="378">
        <v>1</v>
      </c>
      <c r="D306" s="379" t="s">
        <v>105</v>
      </c>
      <c r="E306" s="382"/>
      <c r="F306" s="124"/>
      <c r="G306" s="381"/>
      <c r="H306" s="379"/>
      <c r="I306" s="41"/>
      <c r="J306" s="124">
        <v>0</v>
      </c>
      <c r="K306" s="377"/>
    </row>
    <row r="307" spans="1:11" s="5" customFormat="1" ht="24.6" customHeight="1">
      <c r="A307" s="65" t="s">
        <v>334</v>
      </c>
      <c r="B307" s="376" t="s">
        <v>543</v>
      </c>
      <c r="C307" s="378">
        <v>216</v>
      </c>
      <c r="D307" s="379" t="s">
        <v>149</v>
      </c>
      <c r="E307" s="382"/>
      <c r="F307" s="124"/>
      <c r="G307" s="381"/>
      <c r="H307" s="379"/>
      <c r="I307" s="41"/>
      <c r="J307" s="21">
        <v>0</v>
      </c>
      <c r="K307" s="377"/>
    </row>
    <row r="308" spans="1:11" s="5" customFormat="1" ht="24.6" customHeight="1">
      <c r="A308" s="65" t="s">
        <v>824</v>
      </c>
      <c r="B308" s="376" t="s">
        <v>543</v>
      </c>
      <c r="C308" s="381">
        <v>1.1000000000000001</v>
      </c>
      <c r="D308" s="379" t="s">
        <v>537</v>
      </c>
      <c r="E308" s="382"/>
      <c r="F308" s="124"/>
      <c r="G308" s="381"/>
      <c r="H308" s="379"/>
      <c r="I308" s="41"/>
      <c r="J308" s="21">
        <v>0</v>
      </c>
      <c r="K308" s="377"/>
    </row>
    <row r="309" spans="1:11" s="5" customFormat="1" ht="24.6" customHeight="1">
      <c r="A309" s="65" t="s">
        <v>633</v>
      </c>
      <c r="B309" s="376" t="s">
        <v>543</v>
      </c>
      <c r="C309" s="381">
        <v>3.3</v>
      </c>
      <c r="D309" s="379" t="s">
        <v>537</v>
      </c>
      <c r="E309" s="382"/>
      <c r="F309" s="124"/>
      <c r="G309" s="42"/>
      <c r="H309" s="15"/>
      <c r="I309" s="41"/>
      <c r="J309" s="16"/>
      <c r="K309" s="377"/>
    </row>
    <row r="310" spans="1:11" s="5" customFormat="1" ht="24.6" customHeight="1">
      <c r="A310" s="65" t="s">
        <v>634</v>
      </c>
      <c r="B310" s="376" t="s">
        <v>543</v>
      </c>
      <c r="C310" s="381">
        <v>70</v>
      </c>
      <c r="D310" s="379" t="s">
        <v>149</v>
      </c>
      <c r="E310" s="382"/>
      <c r="F310" s="124"/>
      <c r="G310" s="42"/>
      <c r="H310" s="15"/>
      <c r="I310" s="41"/>
      <c r="J310" s="16"/>
      <c r="K310" s="377"/>
    </row>
    <row r="311" spans="1:11" s="5" customFormat="1" ht="24.6" customHeight="1">
      <c r="A311" s="65" t="s">
        <v>823</v>
      </c>
      <c r="B311" s="376" t="s">
        <v>869</v>
      </c>
      <c r="C311" s="381">
        <v>10.199999999999999</v>
      </c>
      <c r="D311" s="379" t="s">
        <v>537</v>
      </c>
      <c r="E311" s="382"/>
      <c r="F311" s="124"/>
      <c r="G311" s="42"/>
      <c r="H311" s="15"/>
      <c r="I311" s="41"/>
      <c r="J311" s="16"/>
      <c r="K311" s="377"/>
    </row>
    <row r="312" spans="1:11" s="5" customFormat="1" ht="24.6" customHeight="1">
      <c r="A312" s="65" t="s">
        <v>825</v>
      </c>
      <c r="B312" s="376" t="s">
        <v>543</v>
      </c>
      <c r="C312" s="381">
        <v>4.5999999999999996</v>
      </c>
      <c r="D312" s="379" t="s">
        <v>149</v>
      </c>
      <c r="E312" s="382"/>
      <c r="F312" s="124"/>
      <c r="G312" s="42"/>
      <c r="H312" s="15"/>
      <c r="I312" s="41"/>
      <c r="J312" s="16"/>
      <c r="K312" s="377"/>
    </row>
    <row r="313" spans="1:11" s="5" customFormat="1" ht="24.6" customHeight="1">
      <c r="A313" s="389" t="s">
        <v>1028</v>
      </c>
      <c r="B313" s="386" t="s">
        <v>1034</v>
      </c>
      <c r="C313" s="109">
        <v>0.1</v>
      </c>
      <c r="D313" s="379" t="s">
        <v>878</v>
      </c>
      <c r="E313" s="382"/>
      <c r="F313" s="124"/>
      <c r="G313" s="42"/>
      <c r="H313" s="15"/>
      <c r="I313" s="41"/>
      <c r="J313" s="16"/>
      <c r="K313" s="377"/>
    </row>
    <row r="314" spans="1:11" s="5" customFormat="1" ht="24.6" customHeight="1">
      <c r="A314" s="389" t="s">
        <v>155</v>
      </c>
      <c r="B314" s="386" t="s">
        <v>1037</v>
      </c>
      <c r="C314" s="109">
        <v>1.6</v>
      </c>
      <c r="D314" s="379" t="s">
        <v>878</v>
      </c>
      <c r="E314" s="382"/>
      <c r="F314" s="124"/>
      <c r="G314" s="42"/>
      <c r="H314" s="15"/>
      <c r="I314" s="41"/>
      <c r="J314" s="16"/>
      <c r="K314" s="377"/>
    </row>
    <row r="315" spans="1:11" s="5" customFormat="1" ht="24.6" customHeight="1">
      <c r="A315" s="389" t="s">
        <v>155</v>
      </c>
      <c r="B315" s="386" t="s">
        <v>1035</v>
      </c>
      <c r="C315" s="170">
        <v>0.05</v>
      </c>
      <c r="D315" s="379" t="s">
        <v>878</v>
      </c>
      <c r="E315" s="382"/>
      <c r="F315" s="124"/>
      <c r="G315" s="42"/>
      <c r="H315" s="15"/>
      <c r="I315" s="41"/>
      <c r="J315" s="16"/>
      <c r="K315" s="377"/>
    </row>
    <row r="316" spans="1:11" s="5" customFormat="1" ht="24.6" customHeight="1">
      <c r="A316" s="389" t="s">
        <v>725</v>
      </c>
      <c r="B316" s="386" t="s">
        <v>1034</v>
      </c>
      <c r="C316" s="109">
        <v>0.1</v>
      </c>
      <c r="D316" s="379" t="s">
        <v>878</v>
      </c>
      <c r="E316" s="382"/>
      <c r="F316" s="124"/>
      <c r="G316" s="38"/>
      <c r="H316" s="40"/>
      <c r="I316" s="39"/>
      <c r="J316" s="39"/>
      <c r="K316" s="377"/>
    </row>
    <row r="317" spans="1:11" s="5" customFormat="1" ht="24.6" customHeight="1">
      <c r="A317" s="389" t="s">
        <v>155</v>
      </c>
      <c r="B317" s="386" t="s">
        <v>1037</v>
      </c>
      <c r="C317" s="109">
        <v>1.6</v>
      </c>
      <c r="D317" s="379" t="s">
        <v>878</v>
      </c>
      <c r="E317" s="382"/>
      <c r="F317" s="124"/>
      <c r="G317" s="42"/>
      <c r="H317" s="15"/>
      <c r="I317" s="41"/>
      <c r="J317" s="16"/>
      <c r="K317" s="377"/>
    </row>
    <row r="318" spans="1:11" s="5" customFormat="1" ht="24.6" customHeight="1">
      <c r="A318" s="389" t="s">
        <v>155</v>
      </c>
      <c r="B318" s="386" t="s">
        <v>1035</v>
      </c>
      <c r="C318" s="170">
        <v>0.05</v>
      </c>
      <c r="D318" s="379" t="s">
        <v>878</v>
      </c>
      <c r="E318" s="382"/>
      <c r="F318" s="124"/>
      <c r="G318" s="42"/>
      <c r="H318" s="15"/>
      <c r="I318" s="41"/>
      <c r="J318" s="16"/>
      <c r="K318" s="377"/>
    </row>
    <row r="319" spans="1:11" s="5" customFormat="1" ht="24.6" customHeight="1">
      <c r="A319" s="65"/>
      <c r="B319" s="376"/>
      <c r="C319" s="381"/>
      <c r="D319" s="379"/>
      <c r="E319" s="382"/>
      <c r="F319" s="124"/>
      <c r="G319" s="42"/>
      <c r="H319" s="15"/>
      <c r="I319" s="41"/>
      <c r="J319" s="16"/>
      <c r="K319" s="377"/>
    </row>
    <row r="320" spans="1:11" s="5" customFormat="1" ht="24.6" customHeight="1">
      <c r="A320" s="65"/>
      <c r="B320" s="376"/>
      <c r="C320" s="381"/>
      <c r="D320" s="379"/>
      <c r="E320" s="382"/>
      <c r="F320" s="124">
        <v>0</v>
      </c>
      <c r="G320" s="38"/>
      <c r="H320" s="40"/>
      <c r="I320" s="39"/>
      <c r="J320" s="39"/>
      <c r="K320" s="377"/>
    </row>
    <row r="321" spans="1:11" s="5" customFormat="1" ht="24.6" customHeight="1">
      <c r="A321" s="65"/>
      <c r="B321" s="376"/>
      <c r="C321" s="381"/>
      <c r="D321" s="379"/>
      <c r="E321" s="380"/>
      <c r="F321" s="124">
        <v>0</v>
      </c>
      <c r="G321" s="38"/>
      <c r="H321" s="40"/>
      <c r="I321" s="39"/>
      <c r="J321" s="39"/>
      <c r="K321" s="377"/>
    </row>
    <row r="322" spans="1:11" s="5" customFormat="1" ht="24.6" customHeight="1">
      <c r="A322" s="65"/>
      <c r="B322" s="376"/>
      <c r="C322" s="381"/>
      <c r="D322" s="379"/>
      <c r="E322" s="382"/>
      <c r="F322" s="124">
        <v>0</v>
      </c>
      <c r="G322" s="38"/>
      <c r="H322" s="40"/>
      <c r="I322" s="39"/>
      <c r="J322" s="39"/>
      <c r="K322" s="377"/>
    </row>
    <row r="323" spans="1:11" s="5" customFormat="1" ht="24.6" customHeight="1">
      <c r="A323" s="65"/>
      <c r="B323" s="376"/>
      <c r="C323" s="381"/>
      <c r="D323" s="379"/>
      <c r="E323" s="380"/>
      <c r="F323" s="124">
        <v>0</v>
      </c>
      <c r="G323" s="38"/>
      <c r="H323" s="40"/>
      <c r="I323" s="39"/>
      <c r="J323" s="39"/>
      <c r="K323" s="377"/>
    </row>
    <row r="324" spans="1:11" s="5" customFormat="1" ht="24.6" customHeight="1">
      <c r="A324" s="65"/>
      <c r="B324" s="376"/>
      <c r="C324" s="381"/>
      <c r="D324" s="379"/>
      <c r="E324" s="380"/>
      <c r="F324" s="124">
        <v>0</v>
      </c>
      <c r="G324" s="38"/>
      <c r="H324" s="40"/>
      <c r="I324" s="39"/>
      <c r="J324" s="39"/>
      <c r="K324" s="377"/>
    </row>
    <row r="325" spans="1:11" s="5" customFormat="1" ht="24.6" customHeight="1">
      <c r="A325" s="86" t="s">
        <v>100</v>
      </c>
      <c r="B325" s="37"/>
      <c r="C325" s="107"/>
      <c r="D325" s="20"/>
      <c r="E325" s="39"/>
      <c r="F325" s="21"/>
      <c r="G325" s="38"/>
      <c r="H325" s="40"/>
      <c r="I325" s="39"/>
      <c r="J325" s="21">
        <v>0</v>
      </c>
      <c r="K325" s="67"/>
    </row>
    <row r="326" spans="1:11" ht="24.6" customHeight="1">
      <c r="A326" s="7" t="s">
        <v>47</v>
      </c>
      <c r="B326" s="8"/>
      <c r="C326" s="119"/>
      <c r="D326" s="9"/>
      <c r="E326" s="2"/>
      <c r="F326" s="2"/>
      <c r="G326" s="8"/>
      <c r="H326" s="8"/>
      <c r="I326" s="2"/>
      <c r="J326" s="2"/>
      <c r="K326" s="9"/>
    </row>
    <row r="327" spans="1:11" s="5" customFormat="1" ht="24.6" customHeight="1">
      <c r="A327" s="71" t="s">
        <v>0</v>
      </c>
      <c r="B327" s="72" t="s">
        <v>1</v>
      </c>
      <c r="C327" s="155" t="s">
        <v>94</v>
      </c>
      <c r="D327" s="73"/>
      <c r="E327" s="74"/>
      <c r="F327" s="75"/>
      <c r="G327" s="76" t="s">
        <v>93</v>
      </c>
      <c r="H327" s="76"/>
      <c r="I327" s="74"/>
      <c r="J327" s="75"/>
      <c r="K327" s="77" t="s">
        <v>2</v>
      </c>
    </row>
    <row r="328" spans="1:11" s="5" customFormat="1" ht="24.6" customHeight="1">
      <c r="A328" s="78"/>
      <c r="B328" s="79"/>
      <c r="C328" s="120" t="s">
        <v>4</v>
      </c>
      <c r="D328" s="80" t="s">
        <v>5</v>
      </c>
      <c r="E328" s="81" t="s">
        <v>6</v>
      </c>
      <c r="F328" s="82" t="s">
        <v>3</v>
      </c>
      <c r="G328" s="83" t="s">
        <v>4</v>
      </c>
      <c r="H328" s="84" t="s">
        <v>5</v>
      </c>
      <c r="I328" s="81" t="s">
        <v>6</v>
      </c>
      <c r="J328" s="82" t="s">
        <v>3</v>
      </c>
      <c r="K328" s="85"/>
    </row>
    <row r="329" spans="1:11" s="5" customFormat="1" ht="24.6" customHeight="1">
      <c r="A329" s="141" t="s">
        <v>1154</v>
      </c>
      <c r="B329" s="376"/>
      <c r="C329" s="381"/>
      <c r="D329" s="379"/>
      <c r="E329" s="41"/>
      <c r="F329" s="16"/>
      <c r="G329" s="42"/>
      <c r="H329" s="15"/>
      <c r="I329" s="41"/>
      <c r="J329" s="16"/>
      <c r="K329" s="43"/>
    </row>
    <row r="330" spans="1:11" s="5" customFormat="1" ht="24.6" customHeight="1">
      <c r="A330" s="65" t="s">
        <v>598</v>
      </c>
      <c r="B330" s="376" t="s">
        <v>865</v>
      </c>
      <c r="C330" s="378">
        <v>251</v>
      </c>
      <c r="D330" s="379" t="s">
        <v>92</v>
      </c>
      <c r="E330" s="380"/>
      <c r="F330" s="21"/>
      <c r="G330" s="378"/>
      <c r="H330" s="379"/>
      <c r="I330" s="380"/>
      <c r="J330" s="21">
        <v>0</v>
      </c>
      <c r="K330" s="377"/>
    </row>
    <row r="331" spans="1:11" s="5" customFormat="1" ht="24.6" customHeight="1">
      <c r="A331" s="65" t="s">
        <v>540</v>
      </c>
      <c r="B331" s="376" t="s">
        <v>599</v>
      </c>
      <c r="C331" s="378">
        <v>253</v>
      </c>
      <c r="D331" s="379" t="s">
        <v>92</v>
      </c>
      <c r="E331" s="380"/>
      <c r="F331" s="21"/>
      <c r="G331" s="378"/>
      <c r="H331" s="379"/>
      <c r="I331" s="21"/>
      <c r="J331" s="21">
        <v>0</v>
      </c>
      <c r="K331" s="377"/>
    </row>
    <row r="332" spans="1:11" s="5" customFormat="1" ht="24.6" customHeight="1">
      <c r="A332" s="65" t="s">
        <v>600</v>
      </c>
      <c r="B332" s="376" t="s">
        <v>350</v>
      </c>
      <c r="C332" s="381">
        <v>56.2</v>
      </c>
      <c r="D332" s="379" t="s">
        <v>92</v>
      </c>
      <c r="E332" s="380"/>
      <c r="F332" s="21"/>
      <c r="G332" s="378"/>
      <c r="H332" s="379"/>
      <c r="I332" s="21"/>
      <c r="J332" s="21">
        <v>0</v>
      </c>
      <c r="K332" s="377"/>
    </row>
    <row r="333" spans="1:11" s="5" customFormat="1" ht="24.6" customHeight="1">
      <c r="A333" s="65" t="s">
        <v>1064</v>
      </c>
      <c r="B333" s="376" t="s">
        <v>1305</v>
      </c>
      <c r="C333" s="378">
        <v>240</v>
      </c>
      <c r="D333" s="379" t="s">
        <v>92</v>
      </c>
      <c r="E333" s="380"/>
      <c r="F333" s="21"/>
      <c r="G333" s="42"/>
      <c r="H333" s="15"/>
      <c r="I333" s="41"/>
      <c r="J333" s="16"/>
      <c r="K333" s="377"/>
    </row>
    <row r="334" spans="1:11" s="5" customFormat="1" ht="24.6" customHeight="1">
      <c r="A334" s="65" t="s">
        <v>992</v>
      </c>
      <c r="B334" s="376" t="s">
        <v>993</v>
      </c>
      <c r="C334" s="378">
        <v>214</v>
      </c>
      <c r="D334" s="379" t="s">
        <v>149</v>
      </c>
      <c r="E334" s="380"/>
      <c r="F334" s="21"/>
      <c r="G334" s="42"/>
      <c r="H334" s="15"/>
      <c r="I334" s="41"/>
      <c r="J334" s="16"/>
      <c r="K334" s="377"/>
    </row>
    <row r="335" spans="1:11" s="5" customFormat="1" ht="24.6" customHeight="1">
      <c r="A335" s="389" t="s">
        <v>1028</v>
      </c>
      <c r="B335" s="386" t="s">
        <v>1036</v>
      </c>
      <c r="C335" s="170">
        <v>0.05</v>
      </c>
      <c r="D335" s="379" t="s">
        <v>426</v>
      </c>
      <c r="E335" s="380"/>
      <c r="F335" s="21"/>
      <c r="G335" s="42"/>
      <c r="H335" s="15"/>
      <c r="I335" s="41"/>
      <c r="J335" s="16"/>
      <c r="K335" s="377"/>
    </row>
    <row r="336" spans="1:11" s="5" customFormat="1" ht="24.6" customHeight="1">
      <c r="A336" s="389" t="s">
        <v>725</v>
      </c>
      <c r="B336" s="386" t="s">
        <v>1036</v>
      </c>
      <c r="C336" s="170">
        <v>0.05</v>
      </c>
      <c r="D336" s="379" t="s">
        <v>426</v>
      </c>
      <c r="E336" s="382"/>
      <c r="F336" s="21"/>
      <c r="G336" s="42"/>
      <c r="H336" s="15"/>
      <c r="I336" s="41"/>
      <c r="J336" s="16"/>
      <c r="K336" s="377"/>
    </row>
    <row r="337" spans="1:11" s="5" customFormat="1" ht="24.6" customHeight="1">
      <c r="A337" s="65"/>
      <c r="B337" s="376"/>
      <c r="C337" s="381"/>
      <c r="D337" s="379"/>
      <c r="E337" s="380"/>
      <c r="F337" s="21"/>
      <c r="G337" s="42"/>
      <c r="H337" s="15"/>
      <c r="I337" s="41"/>
      <c r="J337" s="16"/>
      <c r="K337" s="377"/>
    </row>
    <row r="338" spans="1:11" s="5" customFormat="1" ht="24.6" customHeight="1">
      <c r="A338" s="144"/>
      <c r="B338" s="376"/>
      <c r="C338" s="381"/>
      <c r="D338" s="379"/>
      <c r="E338" s="382"/>
      <c r="F338" s="21"/>
      <c r="G338" s="42"/>
      <c r="H338" s="15"/>
      <c r="I338" s="41"/>
      <c r="J338" s="16"/>
      <c r="K338" s="377"/>
    </row>
    <row r="339" spans="1:11" s="5" customFormat="1" ht="24.6" customHeight="1">
      <c r="A339" s="65"/>
      <c r="B339" s="376"/>
      <c r="C339" s="381"/>
      <c r="D339" s="379"/>
      <c r="E339" s="380"/>
      <c r="F339" s="21"/>
      <c r="G339" s="42"/>
      <c r="H339" s="15"/>
      <c r="I339" s="41"/>
      <c r="J339" s="16"/>
      <c r="K339" s="392"/>
    </row>
    <row r="340" spans="1:11" s="5" customFormat="1" ht="24.6" customHeight="1">
      <c r="A340" s="65"/>
      <c r="B340" s="376"/>
      <c r="C340" s="381"/>
      <c r="D340" s="379"/>
      <c r="E340" s="380"/>
      <c r="F340" s="21"/>
      <c r="G340" s="42"/>
      <c r="H340" s="15"/>
      <c r="I340" s="41"/>
      <c r="J340" s="16"/>
      <c r="K340" s="392"/>
    </row>
    <row r="341" spans="1:11" s="5" customFormat="1" ht="24.6" customHeight="1">
      <c r="A341" s="65"/>
      <c r="B341" s="376"/>
      <c r="C341" s="381"/>
      <c r="D341" s="379"/>
      <c r="E341" s="384"/>
      <c r="F341" s="21"/>
      <c r="G341" s="38"/>
      <c r="H341" s="40"/>
      <c r="I341" s="39"/>
      <c r="J341" s="39"/>
      <c r="K341" s="67"/>
    </row>
    <row r="342" spans="1:11" s="5" customFormat="1" ht="24.6" customHeight="1">
      <c r="A342" s="141"/>
      <c r="B342" s="376"/>
      <c r="C342" s="381"/>
      <c r="D342" s="379"/>
      <c r="E342" s="382"/>
      <c r="F342" s="21"/>
      <c r="G342" s="42"/>
      <c r="H342" s="15"/>
      <c r="I342" s="41"/>
      <c r="J342" s="16"/>
      <c r="K342" s="377"/>
    </row>
    <row r="343" spans="1:11" s="5" customFormat="1" ht="24.6" customHeight="1">
      <c r="A343" s="65"/>
      <c r="B343" s="376"/>
      <c r="C343" s="381"/>
      <c r="D343" s="379"/>
      <c r="E343" s="382"/>
      <c r="F343" s="21"/>
      <c r="G343" s="42"/>
      <c r="H343" s="15"/>
      <c r="I343" s="41"/>
      <c r="J343" s="16"/>
      <c r="K343" s="377"/>
    </row>
    <row r="344" spans="1:11" s="5" customFormat="1" ht="24.6" customHeight="1">
      <c r="A344" s="65"/>
      <c r="B344" s="376"/>
      <c r="C344" s="381"/>
      <c r="D344" s="379"/>
      <c r="E344" s="382"/>
      <c r="F344" s="21"/>
      <c r="G344" s="42"/>
      <c r="H344" s="15"/>
      <c r="I344" s="41"/>
      <c r="J344" s="16"/>
      <c r="K344" s="392"/>
    </row>
    <row r="345" spans="1:11" s="5" customFormat="1" ht="24.6" customHeight="1">
      <c r="A345" s="65"/>
      <c r="B345" s="376"/>
      <c r="C345" s="381"/>
      <c r="D345" s="379"/>
      <c r="E345" s="380"/>
      <c r="F345" s="21"/>
      <c r="G345" s="42"/>
      <c r="H345" s="15"/>
      <c r="I345" s="41"/>
      <c r="J345" s="16"/>
      <c r="K345" s="392"/>
    </row>
    <row r="346" spans="1:11" s="5" customFormat="1" ht="24.6" customHeight="1">
      <c r="A346" s="65"/>
      <c r="B346" s="376"/>
      <c r="C346" s="381"/>
      <c r="D346" s="379"/>
      <c r="E346" s="384"/>
      <c r="F346" s="21"/>
      <c r="G346" s="38"/>
      <c r="H346" s="40"/>
      <c r="I346" s="39"/>
      <c r="J346" s="39"/>
      <c r="K346" s="67"/>
    </row>
    <row r="347" spans="1:11" s="5" customFormat="1" ht="24.6" customHeight="1">
      <c r="A347" s="65"/>
      <c r="B347" s="376"/>
      <c r="C347" s="381"/>
      <c r="D347" s="379"/>
      <c r="E347" s="384"/>
      <c r="F347" s="21"/>
      <c r="G347" s="38"/>
      <c r="H347" s="40"/>
      <c r="I347" s="39"/>
      <c r="J347" s="39"/>
      <c r="K347" s="67"/>
    </row>
    <row r="348" spans="1:11" s="5" customFormat="1" ht="24.6" customHeight="1">
      <c r="A348" s="65"/>
      <c r="B348" s="376"/>
      <c r="C348" s="381"/>
      <c r="D348" s="379"/>
      <c r="E348" s="384"/>
      <c r="F348" s="21"/>
      <c r="G348" s="38"/>
      <c r="H348" s="40"/>
      <c r="I348" s="39"/>
      <c r="J348" s="39"/>
      <c r="K348" s="67"/>
    </row>
    <row r="349" spans="1:11" s="5" customFormat="1" ht="24.6" customHeight="1">
      <c r="A349" s="65"/>
      <c r="B349" s="376"/>
      <c r="C349" s="381"/>
      <c r="D349" s="379"/>
      <c r="E349" s="39"/>
      <c r="F349" s="21"/>
      <c r="G349" s="38"/>
      <c r="H349" s="40"/>
      <c r="I349" s="39"/>
      <c r="J349" s="39"/>
      <c r="K349" s="67"/>
    </row>
    <row r="350" spans="1:11" s="5" customFormat="1" ht="24.6" customHeight="1">
      <c r="A350" s="86" t="s">
        <v>100</v>
      </c>
      <c r="B350" s="37"/>
      <c r="C350" s="107"/>
      <c r="D350" s="20"/>
      <c r="E350" s="39"/>
      <c r="F350" s="21"/>
      <c r="G350" s="38"/>
      <c r="H350" s="40"/>
      <c r="I350" s="39"/>
      <c r="J350" s="21">
        <v>0</v>
      </c>
      <c r="K350" s="67"/>
    </row>
    <row r="351" spans="1:11" ht="24.6" customHeight="1">
      <c r="A351" s="7" t="s">
        <v>47</v>
      </c>
      <c r="B351" s="8"/>
      <c r="C351" s="119"/>
      <c r="D351" s="9"/>
      <c r="E351" s="2"/>
      <c r="F351" s="2"/>
      <c r="G351" s="8"/>
      <c r="H351" s="8"/>
      <c r="I351" s="2"/>
      <c r="J351" s="2"/>
      <c r="K351" s="9"/>
    </row>
    <row r="352" spans="1:11" s="5" customFormat="1" ht="24.6" customHeight="1">
      <c r="A352" s="71" t="s">
        <v>0</v>
      </c>
      <c r="B352" s="72" t="s">
        <v>1</v>
      </c>
      <c r="C352" s="155" t="s">
        <v>94</v>
      </c>
      <c r="D352" s="73"/>
      <c r="E352" s="74"/>
      <c r="F352" s="75"/>
      <c r="G352" s="76" t="s">
        <v>93</v>
      </c>
      <c r="H352" s="76"/>
      <c r="I352" s="74"/>
      <c r="J352" s="75"/>
      <c r="K352" s="77" t="s">
        <v>2</v>
      </c>
    </row>
    <row r="353" spans="1:11" s="5" customFormat="1" ht="24.6" customHeight="1">
      <c r="A353" s="78"/>
      <c r="B353" s="79"/>
      <c r="C353" s="120" t="s">
        <v>4</v>
      </c>
      <c r="D353" s="80" t="s">
        <v>5</v>
      </c>
      <c r="E353" s="81" t="s">
        <v>6</v>
      </c>
      <c r="F353" s="82" t="s">
        <v>3</v>
      </c>
      <c r="G353" s="83" t="s">
        <v>4</v>
      </c>
      <c r="H353" s="84" t="s">
        <v>5</v>
      </c>
      <c r="I353" s="81" t="s">
        <v>6</v>
      </c>
      <c r="J353" s="82" t="s">
        <v>3</v>
      </c>
      <c r="K353" s="85"/>
    </row>
    <row r="354" spans="1:11" s="5" customFormat="1" ht="24.6" customHeight="1">
      <c r="A354" s="141" t="s">
        <v>1308</v>
      </c>
      <c r="B354" s="376"/>
      <c r="C354" s="381"/>
      <c r="D354" s="379"/>
      <c r="E354" s="128"/>
      <c r="F354" s="21">
        <v>0</v>
      </c>
      <c r="G354" s="45"/>
      <c r="H354" s="15"/>
      <c r="I354" s="41"/>
      <c r="J354" s="16"/>
      <c r="K354" s="377"/>
    </row>
    <row r="355" spans="1:11" s="5" customFormat="1" ht="24.6" customHeight="1">
      <c r="A355" s="65" t="s">
        <v>635</v>
      </c>
      <c r="B355" s="376" t="s">
        <v>604</v>
      </c>
      <c r="C355" s="378">
        <v>1</v>
      </c>
      <c r="D355" s="379" t="s">
        <v>105</v>
      </c>
      <c r="E355" s="21"/>
      <c r="F355" s="21"/>
      <c r="G355" s="395"/>
      <c r="H355" s="394"/>
      <c r="I355" s="21"/>
      <c r="J355" s="21">
        <v>0</v>
      </c>
      <c r="K355" s="377"/>
    </row>
    <row r="356" spans="1:11" s="5" customFormat="1" ht="24.6" customHeight="1">
      <c r="A356" s="65" t="s">
        <v>784</v>
      </c>
      <c r="B356" s="376" t="s">
        <v>785</v>
      </c>
      <c r="C356" s="381">
        <v>26.6</v>
      </c>
      <c r="D356" s="379" t="s">
        <v>786</v>
      </c>
      <c r="E356" s="21"/>
      <c r="F356" s="21"/>
      <c r="G356" s="395"/>
      <c r="H356" s="394"/>
      <c r="I356" s="21"/>
      <c r="J356" s="21">
        <v>0</v>
      </c>
      <c r="K356" s="377"/>
    </row>
    <row r="357" spans="1:11" s="5" customFormat="1" ht="24.6" customHeight="1">
      <c r="A357" s="65" t="s">
        <v>787</v>
      </c>
      <c r="B357" s="376" t="s">
        <v>788</v>
      </c>
      <c r="C357" s="378">
        <v>135</v>
      </c>
      <c r="D357" s="379" t="s">
        <v>1002</v>
      </c>
      <c r="E357" s="21"/>
      <c r="F357" s="21"/>
      <c r="G357" s="393"/>
      <c r="H357" s="394"/>
      <c r="I357" s="21"/>
      <c r="J357" s="21">
        <v>0</v>
      </c>
      <c r="K357" s="377"/>
    </row>
    <row r="358" spans="1:11" s="5" customFormat="1" ht="24.6" customHeight="1">
      <c r="A358" s="65"/>
      <c r="B358" s="376"/>
      <c r="C358" s="378"/>
      <c r="D358" s="379"/>
      <c r="E358" s="21"/>
      <c r="F358" s="21"/>
      <c r="G358" s="395"/>
      <c r="H358" s="394"/>
      <c r="I358" s="21"/>
      <c r="J358" s="21">
        <v>0</v>
      </c>
      <c r="K358" s="377"/>
    </row>
    <row r="359" spans="1:11" s="5" customFormat="1" ht="24.6" customHeight="1">
      <c r="A359" s="65"/>
      <c r="B359" s="376"/>
      <c r="C359" s="378"/>
      <c r="D359" s="379"/>
      <c r="E359" s="21"/>
      <c r="F359" s="21"/>
      <c r="G359" s="395"/>
      <c r="H359" s="394"/>
      <c r="I359" s="21"/>
      <c r="J359" s="21">
        <v>0</v>
      </c>
      <c r="K359" s="377"/>
    </row>
    <row r="360" spans="1:11" s="5" customFormat="1" ht="24.6" customHeight="1">
      <c r="A360" s="65"/>
      <c r="B360" s="376"/>
      <c r="C360" s="381"/>
      <c r="D360" s="379"/>
      <c r="E360" s="21"/>
      <c r="F360" s="21"/>
      <c r="G360" s="395"/>
      <c r="H360" s="394"/>
      <c r="I360" s="21"/>
      <c r="J360" s="21">
        <v>0</v>
      </c>
      <c r="K360" s="67"/>
    </row>
    <row r="361" spans="1:11" s="5" customFormat="1" ht="24.6" customHeight="1">
      <c r="A361" s="65"/>
      <c r="B361" s="376"/>
      <c r="C361" s="381"/>
      <c r="D361" s="379"/>
      <c r="E361" s="21"/>
      <c r="F361" s="21"/>
      <c r="G361" s="378"/>
      <c r="H361" s="379"/>
      <c r="I361" s="21"/>
      <c r="J361" s="21">
        <v>0</v>
      </c>
      <c r="K361" s="67"/>
    </row>
    <row r="362" spans="1:11" s="5" customFormat="1" ht="24.6" customHeight="1">
      <c r="A362" s="385"/>
      <c r="B362" s="376"/>
      <c r="C362" s="381"/>
      <c r="D362" s="379"/>
      <c r="E362" s="21"/>
      <c r="F362" s="21"/>
      <c r="G362" s="378"/>
      <c r="H362" s="379"/>
      <c r="I362" s="21"/>
      <c r="J362" s="21">
        <v>0</v>
      </c>
      <c r="K362" s="67"/>
    </row>
    <row r="363" spans="1:11" s="5" customFormat="1" ht="24.6" customHeight="1">
      <c r="A363" s="385"/>
      <c r="B363" s="376"/>
      <c r="C363" s="381"/>
      <c r="D363" s="379"/>
      <c r="E363" s="21"/>
      <c r="F363" s="21"/>
      <c r="G363" s="378"/>
      <c r="H363" s="379"/>
      <c r="I363" s="21"/>
      <c r="J363" s="21">
        <v>0</v>
      </c>
      <c r="K363" s="67"/>
    </row>
    <row r="364" spans="1:11" s="5" customFormat="1" ht="24.6" customHeight="1">
      <c r="A364" s="385"/>
      <c r="B364" s="376"/>
      <c r="C364" s="381"/>
      <c r="D364" s="379"/>
      <c r="E364" s="21"/>
      <c r="F364" s="21"/>
      <c r="G364" s="38"/>
      <c r="H364" s="40"/>
      <c r="I364" s="39"/>
      <c r="J364" s="39"/>
      <c r="K364" s="67"/>
    </row>
    <row r="365" spans="1:11" s="5" customFormat="1" ht="24.6" customHeight="1">
      <c r="A365" s="65"/>
      <c r="B365" s="376"/>
      <c r="C365" s="381"/>
      <c r="D365" s="379"/>
      <c r="E365" s="21"/>
      <c r="F365" s="21">
        <v>0</v>
      </c>
      <c r="G365" s="38"/>
      <c r="H365" s="40"/>
      <c r="I365" s="39"/>
      <c r="J365" s="39"/>
      <c r="K365" s="67"/>
    </row>
    <row r="366" spans="1:11" s="5" customFormat="1" ht="24.6" customHeight="1">
      <c r="A366" s="65"/>
      <c r="B366" s="376"/>
      <c r="C366" s="381"/>
      <c r="D366" s="379"/>
      <c r="E366" s="21"/>
      <c r="F366" s="21">
        <v>0</v>
      </c>
      <c r="G366" s="38"/>
      <c r="H366" s="40"/>
      <c r="I366" s="39"/>
      <c r="J366" s="39"/>
      <c r="K366" s="67"/>
    </row>
    <row r="367" spans="1:11" s="5" customFormat="1" ht="24.6" customHeight="1">
      <c r="A367" s="65"/>
      <c r="B367" s="376"/>
      <c r="C367" s="381"/>
      <c r="D367" s="379"/>
      <c r="E367" s="21"/>
      <c r="F367" s="21">
        <v>0</v>
      </c>
      <c r="G367" s="45"/>
      <c r="H367" s="15"/>
      <c r="I367" s="41"/>
      <c r="J367" s="16"/>
      <c r="K367" s="67"/>
    </row>
    <row r="368" spans="1:11" s="5" customFormat="1" ht="24.6" customHeight="1">
      <c r="A368" s="385"/>
      <c r="B368" s="386"/>
      <c r="C368" s="109"/>
      <c r="D368" s="379"/>
      <c r="E368" s="123"/>
      <c r="F368" s="21">
        <v>0</v>
      </c>
      <c r="G368" s="45"/>
      <c r="H368" s="15"/>
      <c r="I368" s="41"/>
      <c r="J368" s="16"/>
      <c r="K368" s="67"/>
    </row>
    <row r="369" spans="1:11" s="5" customFormat="1" ht="24.6" customHeight="1">
      <c r="A369" s="391"/>
      <c r="B369" s="386"/>
      <c r="C369" s="109"/>
      <c r="D369" s="379"/>
      <c r="E369" s="123"/>
      <c r="F369" s="21">
        <v>0</v>
      </c>
      <c r="G369" s="45"/>
      <c r="H369" s="15"/>
      <c r="I369" s="41"/>
      <c r="J369" s="16"/>
      <c r="K369" s="67"/>
    </row>
    <row r="370" spans="1:11" s="5" customFormat="1" ht="24.6" customHeight="1">
      <c r="A370" s="65"/>
      <c r="B370" s="376"/>
      <c r="C370" s="381"/>
      <c r="D370" s="379"/>
      <c r="E370" s="123"/>
      <c r="F370" s="21">
        <v>0</v>
      </c>
      <c r="G370" s="45"/>
      <c r="H370" s="15"/>
      <c r="I370" s="41"/>
      <c r="J370" s="16"/>
      <c r="K370" s="67"/>
    </row>
    <row r="371" spans="1:11" s="5" customFormat="1" ht="24.6" customHeight="1">
      <c r="A371" s="65"/>
      <c r="B371" s="376"/>
      <c r="C371" s="381"/>
      <c r="D371" s="379"/>
      <c r="E371" s="123"/>
      <c r="F371" s="21">
        <v>0</v>
      </c>
      <c r="G371" s="45"/>
      <c r="H371" s="15"/>
      <c r="I371" s="41"/>
      <c r="J371" s="16"/>
      <c r="K371" s="67"/>
    </row>
    <row r="372" spans="1:11" s="5" customFormat="1" ht="24.6" customHeight="1">
      <c r="A372" s="65"/>
      <c r="B372" s="376"/>
      <c r="C372" s="381"/>
      <c r="D372" s="379"/>
      <c r="E372" s="123"/>
      <c r="F372" s="21"/>
      <c r="G372" s="45"/>
      <c r="H372" s="15"/>
      <c r="I372" s="41"/>
      <c r="J372" s="16"/>
      <c r="K372" s="67"/>
    </row>
    <row r="373" spans="1:11" s="5" customFormat="1" ht="24.6" customHeight="1">
      <c r="A373" s="65"/>
      <c r="B373" s="376"/>
      <c r="C373" s="381"/>
      <c r="D373" s="379"/>
      <c r="E373" s="123"/>
      <c r="F373" s="21"/>
      <c r="G373" s="45"/>
      <c r="H373" s="15"/>
      <c r="I373" s="41"/>
      <c r="J373" s="16"/>
      <c r="K373" s="67"/>
    </row>
    <row r="374" spans="1:11" s="5" customFormat="1" ht="24.6" customHeight="1">
      <c r="A374" s="385"/>
      <c r="B374" s="376"/>
      <c r="C374" s="381"/>
      <c r="D374" s="379"/>
      <c r="E374" s="384"/>
      <c r="F374" s="21">
        <v>0</v>
      </c>
      <c r="G374" s="46"/>
      <c r="H374" s="40"/>
      <c r="I374" s="39"/>
      <c r="J374" s="21"/>
      <c r="K374" s="67"/>
    </row>
    <row r="375" spans="1:11" s="5" customFormat="1" ht="24.6" customHeight="1">
      <c r="A375" s="86" t="s">
        <v>100</v>
      </c>
      <c r="B375" s="37"/>
      <c r="C375" s="107"/>
      <c r="D375" s="20"/>
      <c r="E375" s="39"/>
      <c r="F375" s="21"/>
      <c r="G375" s="45"/>
      <c r="H375" s="15"/>
      <c r="I375" s="41"/>
      <c r="J375" s="21">
        <v>0</v>
      </c>
      <c r="K375" s="43"/>
    </row>
    <row r="376" spans="1:11" ht="24.6" customHeight="1">
      <c r="A376" s="7" t="s">
        <v>47</v>
      </c>
      <c r="B376" s="8"/>
      <c r="C376" s="119"/>
      <c r="D376" s="9"/>
      <c r="E376" s="2"/>
      <c r="F376" s="2"/>
      <c r="G376" s="8"/>
      <c r="H376" s="8"/>
      <c r="I376" s="2"/>
      <c r="J376" s="2"/>
      <c r="K376" s="9"/>
    </row>
    <row r="377" spans="1:11" s="5" customFormat="1" ht="24.6" customHeight="1">
      <c r="A377" s="71" t="s">
        <v>0</v>
      </c>
      <c r="B377" s="72" t="s">
        <v>1</v>
      </c>
      <c r="C377" s="155" t="s">
        <v>94</v>
      </c>
      <c r="D377" s="73"/>
      <c r="E377" s="74"/>
      <c r="F377" s="75"/>
      <c r="G377" s="76" t="s">
        <v>93</v>
      </c>
      <c r="H377" s="76"/>
      <c r="I377" s="74"/>
      <c r="J377" s="75"/>
      <c r="K377" s="77" t="s">
        <v>2</v>
      </c>
    </row>
    <row r="378" spans="1:11" s="5" customFormat="1" ht="24.6" customHeight="1">
      <c r="A378" s="78"/>
      <c r="B378" s="79"/>
      <c r="C378" s="120" t="s">
        <v>4</v>
      </c>
      <c r="D378" s="80" t="s">
        <v>5</v>
      </c>
      <c r="E378" s="81" t="s">
        <v>6</v>
      </c>
      <c r="F378" s="82" t="s">
        <v>3</v>
      </c>
      <c r="G378" s="83" t="s">
        <v>4</v>
      </c>
      <c r="H378" s="84" t="s">
        <v>5</v>
      </c>
      <c r="I378" s="81" t="s">
        <v>6</v>
      </c>
      <c r="J378" s="82" t="s">
        <v>3</v>
      </c>
      <c r="K378" s="85"/>
    </row>
    <row r="379" spans="1:11" s="5" customFormat="1" ht="24.6" customHeight="1">
      <c r="A379" s="141" t="s">
        <v>1155</v>
      </c>
      <c r="B379" s="376"/>
      <c r="C379" s="383"/>
      <c r="D379" s="379"/>
      <c r="E379" s="128"/>
      <c r="F379" s="21">
        <v>0</v>
      </c>
      <c r="G379" s="45"/>
      <c r="H379" s="15"/>
      <c r="I379" s="41"/>
      <c r="J379" s="16"/>
      <c r="K379" s="377"/>
    </row>
    <row r="380" spans="1:11" s="5" customFormat="1" ht="24.6" customHeight="1">
      <c r="A380" s="385" t="s">
        <v>544</v>
      </c>
      <c r="B380" s="376"/>
      <c r="C380" s="388">
        <v>168</v>
      </c>
      <c r="D380" s="379" t="s">
        <v>537</v>
      </c>
      <c r="E380" s="21"/>
      <c r="F380" s="21"/>
      <c r="G380" s="393"/>
      <c r="H380" s="394"/>
      <c r="I380" s="21"/>
      <c r="J380" s="21">
        <v>0</v>
      </c>
      <c r="K380" s="377"/>
    </row>
    <row r="381" spans="1:11" s="5" customFormat="1" ht="24.6" customHeight="1">
      <c r="A381" s="65" t="s">
        <v>545</v>
      </c>
      <c r="B381" s="376"/>
      <c r="C381" s="388">
        <v>109</v>
      </c>
      <c r="D381" s="379" t="s">
        <v>149</v>
      </c>
      <c r="E381" s="21"/>
      <c r="F381" s="21"/>
      <c r="G381" s="395"/>
      <c r="H381" s="394"/>
      <c r="I381" s="21"/>
      <c r="J381" s="21">
        <v>0</v>
      </c>
      <c r="K381" s="377"/>
    </row>
    <row r="382" spans="1:11" s="5" customFormat="1" ht="24.6" customHeight="1">
      <c r="A382" s="144" t="s">
        <v>975</v>
      </c>
      <c r="B382" s="376" t="s">
        <v>827</v>
      </c>
      <c r="C382" s="388">
        <v>2</v>
      </c>
      <c r="D382" s="379" t="s">
        <v>538</v>
      </c>
      <c r="E382" s="21"/>
      <c r="F382" s="21"/>
      <c r="G382" s="395"/>
      <c r="H382" s="394"/>
      <c r="I382" s="21"/>
      <c r="J382" s="21">
        <v>0</v>
      </c>
      <c r="K382" s="377"/>
    </row>
    <row r="383" spans="1:11" s="5" customFormat="1" ht="24.6" customHeight="1">
      <c r="A383" s="144" t="s">
        <v>975</v>
      </c>
      <c r="B383" s="376" t="s">
        <v>614</v>
      </c>
      <c r="C383" s="388">
        <v>6</v>
      </c>
      <c r="D383" s="379" t="s">
        <v>538</v>
      </c>
      <c r="E383" s="21"/>
      <c r="F383" s="21"/>
      <c r="G383" s="395"/>
      <c r="H383" s="394"/>
      <c r="I383" s="21"/>
      <c r="J383" s="21">
        <v>0</v>
      </c>
      <c r="K383" s="377"/>
    </row>
    <row r="384" spans="1:11" s="5" customFormat="1" ht="24.6" customHeight="1">
      <c r="A384" s="144" t="s">
        <v>975</v>
      </c>
      <c r="B384" s="376" t="s">
        <v>615</v>
      </c>
      <c r="C384" s="388">
        <v>66</v>
      </c>
      <c r="D384" s="379" t="s">
        <v>538</v>
      </c>
      <c r="E384" s="21"/>
      <c r="F384" s="21"/>
      <c r="G384" s="395"/>
      <c r="H384" s="394"/>
      <c r="I384" s="21"/>
      <c r="J384" s="21">
        <v>0</v>
      </c>
      <c r="K384" s="377"/>
    </row>
    <row r="385" spans="1:11" s="5" customFormat="1" ht="24.6" customHeight="1">
      <c r="A385" s="144" t="s">
        <v>975</v>
      </c>
      <c r="B385" s="376" t="s">
        <v>616</v>
      </c>
      <c r="C385" s="388">
        <v>4</v>
      </c>
      <c r="D385" s="379" t="s">
        <v>538</v>
      </c>
      <c r="E385" s="21"/>
      <c r="F385" s="21"/>
      <c r="G385" s="395"/>
      <c r="H385" s="394"/>
      <c r="I385" s="21"/>
      <c r="J385" s="21">
        <v>0</v>
      </c>
      <c r="K385" s="67"/>
    </row>
    <row r="386" spans="1:11" s="5" customFormat="1" ht="24.6" customHeight="1">
      <c r="A386" s="389" t="s">
        <v>636</v>
      </c>
      <c r="B386" s="386" t="s">
        <v>637</v>
      </c>
      <c r="C386" s="378">
        <v>4</v>
      </c>
      <c r="D386" s="379" t="s">
        <v>536</v>
      </c>
      <c r="E386" s="21"/>
      <c r="F386" s="21"/>
      <c r="G386" s="378"/>
      <c r="H386" s="379"/>
      <c r="I386" s="21"/>
      <c r="J386" s="21">
        <v>0</v>
      </c>
      <c r="K386" s="67"/>
    </row>
    <row r="387" spans="1:11" s="5" customFormat="1" ht="24.6" customHeight="1">
      <c r="A387" s="389" t="s">
        <v>826</v>
      </c>
      <c r="B387" s="386" t="s">
        <v>822</v>
      </c>
      <c r="C387" s="381">
        <v>4</v>
      </c>
      <c r="D387" s="379" t="s">
        <v>149</v>
      </c>
      <c r="E387" s="21"/>
      <c r="F387" s="21"/>
      <c r="G387" s="378"/>
      <c r="H387" s="379"/>
      <c r="I387" s="21"/>
      <c r="J387" s="21">
        <v>0</v>
      </c>
      <c r="K387" s="67"/>
    </row>
    <row r="388" spans="1:11" s="5" customFormat="1" ht="24.6" customHeight="1">
      <c r="A388" s="65" t="s">
        <v>811</v>
      </c>
      <c r="B388" s="376" t="s">
        <v>973</v>
      </c>
      <c r="C388" s="378">
        <v>2</v>
      </c>
      <c r="D388" s="379" t="s">
        <v>108</v>
      </c>
      <c r="E388" s="21"/>
      <c r="F388" s="21"/>
      <c r="G388" s="378"/>
      <c r="H388" s="379"/>
      <c r="I388" s="21"/>
      <c r="J388" s="21">
        <v>0</v>
      </c>
      <c r="K388" s="67"/>
    </row>
    <row r="389" spans="1:11" s="5" customFormat="1" ht="24.6" customHeight="1">
      <c r="A389" s="400"/>
      <c r="B389" s="386"/>
      <c r="C389" s="381"/>
      <c r="D389" s="379"/>
      <c r="E389" s="21"/>
      <c r="F389" s="21"/>
      <c r="G389" s="38"/>
      <c r="H389" s="40"/>
      <c r="I389" s="39"/>
      <c r="J389" s="39"/>
      <c r="K389" s="67"/>
    </row>
    <row r="390" spans="1:11" s="5" customFormat="1" ht="24.6" customHeight="1">
      <c r="A390" s="65"/>
      <c r="B390" s="376"/>
      <c r="C390" s="381"/>
      <c r="D390" s="379"/>
      <c r="E390" s="21"/>
      <c r="F390" s="21"/>
      <c r="G390" s="38"/>
      <c r="H390" s="40"/>
      <c r="I390" s="39"/>
      <c r="J390" s="39"/>
      <c r="K390" s="67"/>
    </row>
    <row r="391" spans="1:11" s="5" customFormat="1" ht="24.6" customHeight="1">
      <c r="A391" s="65"/>
      <c r="B391" s="376"/>
      <c r="C391" s="381"/>
      <c r="D391" s="379"/>
      <c r="E391" s="21"/>
      <c r="F391" s="21"/>
      <c r="G391" s="38"/>
      <c r="H391" s="40"/>
      <c r="I391" s="39"/>
      <c r="J391" s="39"/>
      <c r="K391" s="67"/>
    </row>
    <row r="392" spans="1:11" s="5" customFormat="1" ht="24.6" customHeight="1">
      <c r="A392" s="65"/>
      <c r="B392" s="376"/>
      <c r="C392" s="381"/>
      <c r="D392" s="379"/>
      <c r="E392" s="21"/>
      <c r="F392" s="21"/>
      <c r="G392" s="45"/>
      <c r="H392" s="15"/>
      <c r="I392" s="41"/>
      <c r="J392" s="16"/>
      <c r="K392" s="67"/>
    </row>
    <row r="393" spans="1:11" s="5" customFormat="1" ht="24.6" customHeight="1">
      <c r="A393" s="65"/>
      <c r="B393" s="376"/>
      <c r="C393" s="381"/>
      <c r="D393" s="379"/>
      <c r="E393" s="21"/>
      <c r="F393" s="21">
        <v>0</v>
      </c>
      <c r="G393" s="45"/>
      <c r="H393" s="15"/>
      <c r="I393" s="41"/>
      <c r="J393" s="16"/>
      <c r="K393" s="67"/>
    </row>
    <row r="394" spans="1:11" s="5" customFormat="1" ht="24.6" customHeight="1">
      <c r="A394" s="385"/>
      <c r="B394" s="376"/>
      <c r="C394" s="381"/>
      <c r="D394" s="379"/>
      <c r="E394" s="21"/>
      <c r="F394" s="21">
        <v>0</v>
      </c>
      <c r="G394" s="45"/>
      <c r="H394" s="15"/>
      <c r="I394" s="41"/>
      <c r="J394" s="16"/>
      <c r="K394" s="67"/>
    </row>
    <row r="395" spans="1:11" s="5" customFormat="1" ht="24.6" customHeight="1">
      <c r="A395" s="385"/>
      <c r="B395" s="376"/>
      <c r="C395" s="381"/>
      <c r="D395" s="379"/>
      <c r="E395" s="21"/>
      <c r="F395" s="21">
        <v>0</v>
      </c>
      <c r="G395" s="45"/>
      <c r="H395" s="15"/>
      <c r="I395" s="41"/>
      <c r="J395" s="16"/>
      <c r="K395" s="67"/>
    </row>
    <row r="396" spans="1:11" s="5" customFormat="1" ht="24.6" customHeight="1">
      <c r="A396" s="65"/>
      <c r="B396" s="376"/>
      <c r="C396" s="381"/>
      <c r="D396" s="379"/>
      <c r="E396" s="21"/>
      <c r="F396" s="21">
        <v>0</v>
      </c>
      <c r="G396" s="45"/>
      <c r="H396" s="15"/>
      <c r="I396" s="41"/>
      <c r="J396" s="16"/>
      <c r="K396" s="67"/>
    </row>
    <row r="397" spans="1:11" s="5" customFormat="1" ht="24.6" customHeight="1">
      <c r="A397" s="402"/>
      <c r="B397" s="37"/>
      <c r="C397" s="109"/>
      <c r="D397" s="20"/>
      <c r="E397" s="21"/>
      <c r="F397" s="21"/>
      <c r="G397" s="45"/>
      <c r="H397" s="15"/>
      <c r="I397" s="41"/>
      <c r="J397" s="16"/>
      <c r="K397" s="67"/>
    </row>
    <row r="398" spans="1:11" s="5" customFormat="1" ht="24.6" customHeight="1">
      <c r="A398" s="402"/>
      <c r="B398" s="37"/>
      <c r="C398" s="109"/>
      <c r="D398" s="20"/>
      <c r="E398" s="21"/>
      <c r="F398" s="21"/>
      <c r="G398" s="45"/>
      <c r="H398" s="15"/>
      <c r="I398" s="41"/>
      <c r="J398" s="16"/>
      <c r="K398" s="67"/>
    </row>
    <row r="399" spans="1:11" s="5" customFormat="1" ht="24.6" customHeight="1">
      <c r="A399" s="66"/>
      <c r="B399" s="386"/>
      <c r="C399" s="383"/>
      <c r="D399" s="387"/>
      <c r="E399" s="21"/>
      <c r="F399" s="21">
        <v>0</v>
      </c>
      <c r="G399" s="46"/>
      <c r="H399" s="40"/>
      <c r="I399" s="39"/>
      <c r="J399" s="21"/>
      <c r="K399" s="67"/>
    </row>
    <row r="400" spans="1:11" s="5" customFormat="1" ht="24.6" customHeight="1">
      <c r="A400" s="86" t="s">
        <v>100</v>
      </c>
      <c r="B400" s="37"/>
      <c r="C400" s="107"/>
      <c r="D400" s="20"/>
      <c r="E400" s="39"/>
      <c r="F400" s="21"/>
      <c r="G400" s="45"/>
      <c r="H400" s="15"/>
      <c r="I400" s="41"/>
      <c r="J400" s="127">
        <v>0</v>
      </c>
      <c r="K400" s="43"/>
    </row>
    <row r="401" spans="1:11" ht="24.6" customHeight="1">
      <c r="A401" s="7" t="s">
        <v>47</v>
      </c>
      <c r="B401" s="8"/>
      <c r="C401" s="119"/>
      <c r="D401" s="9"/>
      <c r="E401" s="2"/>
      <c r="F401" s="2"/>
      <c r="G401" s="8"/>
      <c r="H401" s="8"/>
      <c r="I401" s="2"/>
      <c r="J401" s="2"/>
      <c r="K401" s="9"/>
    </row>
    <row r="402" spans="1:11" s="5" customFormat="1" ht="24.6" customHeight="1">
      <c r="A402" s="71" t="s">
        <v>0</v>
      </c>
      <c r="B402" s="72" t="s">
        <v>1</v>
      </c>
      <c r="C402" s="155" t="s">
        <v>94</v>
      </c>
      <c r="D402" s="73"/>
      <c r="E402" s="74"/>
      <c r="F402" s="75"/>
      <c r="G402" s="76" t="s">
        <v>93</v>
      </c>
      <c r="H402" s="76"/>
      <c r="I402" s="74"/>
      <c r="J402" s="75"/>
      <c r="K402" s="77" t="s">
        <v>2</v>
      </c>
    </row>
    <row r="403" spans="1:11" s="5" customFormat="1" ht="24.6" customHeight="1">
      <c r="A403" s="78"/>
      <c r="B403" s="79"/>
      <c r="C403" s="120" t="s">
        <v>4</v>
      </c>
      <c r="D403" s="80" t="s">
        <v>5</v>
      </c>
      <c r="E403" s="81" t="s">
        <v>6</v>
      </c>
      <c r="F403" s="82" t="s">
        <v>3</v>
      </c>
      <c r="G403" s="83" t="s">
        <v>4</v>
      </c>
      <c r="H403" s="84" t="s">
        <v>5</v>
      </c>
      <c r="I403" s="81" t="s">
        <v>6</v>
      </c>
      <c r="J403" s="82" t="s">
        <v>3</v>
      </c>
      <c r="K403" s="85"/>
    </row>
    <row r="404" spans="1:11" s="5" customFormat="1" ht="24.6" customHeight="1">
      <c r="A404" s="141" t="s">
        <v>1156</v>
      </c>
      <c r="B404" s="376"/>
      <c r="C404" s="381"/>
      <c r="D404" s="379"/>
      <c r="E404" s="128"/>
      <c r="F404" s="21">
        <v>0</v>
      </c>
      <c r="G404" s="45"/>
      <c r="H404" s="15"/>
      <c r="I404" s="41"/>
      <c r="J404" s="16"/>
      <c r="K404" s="377"/>
    </row>
    <row r="405" spans="1:11" s="5" customFormat="1" ht="24.6" customHeight="1">
      <c r="A405" s="65" t="s">
        <v>617</v>
      </c>
      <c r="B405" s="376" t="s">
        <v>618</v>
      </c>
      <c r="C405" s="378">
        <v>150</v>
      </c>
      <c r="D405" s="379" t="s">
        <v>537</v>
      </c>
      <c r="E405" s="21"/>
      <c r="F405" s="21"/>
      <c r="G405" s="393"/>
      <c r="H405" s="394"/>
      <c r="I405" s="128"/>
      <c r="J405" s="21">
        <v>0</v>
      </c>
      <c r="K405" s="377"/>
    </row>
    <row r="406" spans="1:11" s="5" customFormat="1" ht="24.6" customHeight="1">
      <c r="A406" s="65" t="s">
        <v>550</v>
      </c>
      <c r="B406" s="376" t="s">
        <v>618</v>
      </c>
      <c r="C406" s="381">
        <v>52.5</v>
      </c>
      <c r="D406" s="379" t="s">
        <v>537</v>
      </c>
      <c r="E406" s="21"/>
      <c r="F406" s="21"/>
      <c r="G406" s="395"/>
      <c r="H406" s="394"/>
      <c r="I406" s="128"/>
      <c r="J406" s="21">
        <v>0</v>
      </c>
      <c r="K406" s="377"/>
    </row>
    <row r="407" spans="1:11" s="5" customFormat="1" ht="24.6" customHeight="1">
      <c r="A407" s="65" t="s">
        <v>814</v>
      </c>
      <c r="B407" s="376" t="s">
        <v>618</v>
      </c>
      <c r="C407" s="381">
        <v>23.5</v>
      </c>
      <c r="D407" s="379" t="s">
        <v>537</v>
      </c>
      <c r="E407" s="21"/>
      <c r="F407" s="21"/>
      <c r="G407" s="395"/>
      <c r="H407" s="394"/>
      <c r="I407" s="128"/>
      <c r="J407" s="21">
        <v>0</v>
      </c>
      <c r="K407" s="377"/>
    </row>
    <row r="408" spans="1:11" s="5" customFormat="1" ht="24.6" customHeight="1">
      <c r="A408" s="385" t="s">
        <v>551</v>
      </c>
      <c r="B408" s="376" t="s">
        <v>618</v>
      </c>
      <c r="C408" s="378">
        <v>109</v>
      </c>
      <c r="D408" s="379" t="s">
        <v>149</v>
      </c>
      <c r="E408" s="21"/>
      <c r="F408" s="21"/>
      <c r="G408" s="395"/>
      <c r="H408" s="394"/>
      <c r="I408" s="128"/>
      <c r="J408" s="21">
        <v>0</v>
      </c>
      <c r="K408" s="377"/>
    </row>
    <row r="409" spans="1:11" s="5" customFormat="1" ht="24.6" customHeight="1">
      <c r="A409" s="65" t="s">
        <v>638</v>
      </c>
      <c r="B409" s="376" t="s">
        <v>618</v>
      </c>
      <c r="C409" s="381">
        <v>62</v>
      </c>
      <c r="D409" s="379" t="s">
        <v>149</v>
      </c>
      <c r="E409" s="21"/>
      <c r="F409" s="21"/>
      <c r="G409" s="38"/>
      <c r="H409" s="40"/>
      <c r="I409" s="128"/>
      <c r="J409" s="39">
        <v>0</v>
      </c>
      <c r="K409" s="67"/>
    </row>
    <row r="410" spans="1:11" s="5" customFormat="1" ht="24.6" customHeight="1">
      <c r="A410" s="65" t="s">
        <v>639</v>
      </c>
      <c r="B410" s="376" t="s">
        <v>618</v>
      </c>
      <c r="C410" s="381">
        <v>5</v>
      </c>
      <c r="D410" s="379" t="s">
        <v>149</v>
      </c>
      <c r="E410" s="21"/>
      <c r="F410" s="21"/>
      <c r="G410" s="46"/>
      <c r="H410" s="40"/>
      <c r="I410" s="128"/>
      <c r="J410" s="21">
        <v>0</v>
      </c>
      <c r="K410" s="67"/>
    </row>
    <row r="411" spans="1:11" s="5" customFormat="1" ht="24.6" customHeight="1">
      <c r="A411" s="65" t="s">
        <v>553</v>
      </c>
      <c r="B411" s="376" t="s">
        <v>618</v>
      </c>
      <c r="C411" s="378">
        <v>152</v>
      </c>
      <c r="D411" s="379" t="s">
        <v>149</v>
      </c>
      <c r="E411" s="21"/>
      <c r="F411" s="21"/>
      <c r="G411" s="395"/>
      <c r="H411" s="394"/>
      <c r="I411" s="128"/>
      <c r="J411" s="21">
        <v>0</v>
      </c>
      <c r="K411" s="377"/>
    </row>
    <row r="412" spans="1:11" s="5" customFormat="1" ht="24.6" customHeight="1">
      <c r="A412" s="65" t="s">
        <v>554</v>
      </c>
      <c r="B412" s="376" t="s">
        <v>618</v>
      </c>
      <c r="C412" s="378">
        <v>104</v>
      </c>
      <c r="D412" s="379" t="s">
        <v>149</v>
      </c>
      <c r="E412" s="21"/>
      <c r="F412" s="21"/>
      <c r="G412" s="395"/>
      <c r="H412" s="394"/>
      <c r="I412" s="128"/>
      <c r="J412" s="21">
        <v>0</v>
      </c>
      <c r="K412" s="67"/>
    </row>
    <row r="413" spans="1:11" s="5" customFormat="1" ht="24.6" customHeight="1">
      <c r="A413" s="65" t="s">
        <v>656</v>
      </c>
      <c r="B413" s="376" t="s">
        <v>618</v>
      </c>
      <c r="C413" s="381">
        <v>37.799999999999997</v>
      </c>
      <c r="D413" s="379" t="s">
        <v>149</v>
      </c>
      <c r="E413" s="21"/>
      <c r="F413" s="21"/>
      <c r="G413" s="378"/>
      <c r="H413" s="379"/>
      <c r="I413" s="128"/>
      <c r="J413" s="21">
        <v>0</v>
      </c>
      <c r="K413" s="67"/>
    </row>
    <row r="414" spans="1:11" s="5" customFormat="1" ht="24.6" customHeight="1">
      <c r="A414" s="65" t="s">
        <v>619</v>
      </c>
      <c r="B414" s="376" t="s">
        <v>618</v>
      </c>
      <c r="C414" s="381">
        <v>8.1999999999999993</v>
      </c>
      <c r="D414" s="379" t="s">
        <v>149</v>
      </c>
      <c r="E414" s="21"/>
      <c r="F414" s="21"/>
      <c r="G414" s="378"/>
      <c r="H414" s="379"/>
      <c r="I414" s="128"/>
      <c r="J414" s="21">
        <v>0</v>
      </c>
      <c r="K414" s="67"/>
    </row>
    <row r="415" spans="1:11" s="5" customFormat="1" ht="24.6" customHeight="1">
      <c r="A415" s="65" t="s">
        <v>620</v>
      </c>
      <c r="B415" s="376" t="s">
        <v>555</v>
      </c>
      <c r="C415" s="381">
        <v>3.5</v>
      </c>
      <c r="D415" s="379" t="s">
        <v>149</v>
      </c>
      <c r="E415" s="21"/>
      <c r="F415" s="21"/>
      <c r="G415" s="378"/>
      <c r="H415" s="379"/>
      <c r="I415" s="128"/>
      <c r="J415" s="21">
        <v>0</v>
      </c>
      <c r="K415" s="67"/>
    </row>
    <row r="416" spans="1:11" s="5" customFormat="1" ht="24.6" customHeight="1">
      <c r="A416" s="65" t="s">
        <v>621</v>
      </c>
      <c r="B416" s="376" t="s">
        <v>618</v>
      </c>
      <c r="C416" s="381">
        <v>8</v>
      </c>
      <c r="D416" s="379" t="s">
        <v>149</v>
      </c>
      <c r="E416" s="21"/>
      <c r="F416" s="21"/>
      <c r="G416" s="38"/>
      <c r="H416" s="40"/>
      <c r="I416" s="128"/>
      <c r="J416" s="39"/>
      <c r="K416" s="67"/>
    </row>
    <row r="417" spans="1:11" s="5" customFormat="1" ht="24.6" customHeight="1">
      <c r="A417" s="389" t="s">
        <v>828</v>
      </c>
      <c r="B417" s="376" t="s">
        <v>555</v>
      </c>
      <c r="C417" s="381">
        <v>4</v>
      </c>
      <c r="D417" s="379" t="s">
        <v>149</v>
      </c>
      <c r="E417" s="21"/>
      <c r="F417" s="21"/>
      <c r="G417" s="395"/>
      <c r="H417" s="394"/>
      <c r="I417" s="128"/>
      <c r="J417" s="21">
        <v>0</v>
      </c>
      <c r="K417" s="377"/>
    </row>
    <row r="418" spans="1:11" s="5" customFormat="1" ht="24.6" customHeight="1">
      <c r="A418" s="65" t="s">
        <v>978</v>
      </c>
      <c r="B418" s="376" t="s">
        <v>618</v>
      </c>
      <c r="C418" s="381">
        <v>4.5</v>
      </c>
      <c r="D418" s="379" t="s">
        <v>537</v>
      </c>
      <c r="E418" s="21"/>
      <c r="F418" s="21"/>
      <c r="G418" s="38"/>
      <c r="H418" s="40"/>
      <c r="I418" s="128"/>
      <c r="J418" s="39"/>
      <c r="K418" s="67"/>
    </row>
    <row r="419" spans="1:11" s="5" customFormat="1" ht="24.6" customHeight="1">
      <c r="A419" s="65" t="s">
        <v>979</v>
      </c>
      <c r="B419" s="376" t="s">
        <v>555</v>
      </c>
      <c r="C419" s="381">
        <v>8.8000000000000007</v>
      </c>
      <c r="D419" s="379" t="s">
        <v>149</v>
      </c>
      <c r="E419" s="21"/>
      <c r="F419" s="21"/>
      <c r="G419" s="45"/>
      <c r="H419" s="15"/>
      <c r="I419" s="128"/>
      <c r="J419" s="16"/>
      <c r="K419" s="67"/>
    </row>
    <row r="420" spans="1:11" s="5" customFormat="1" ht="24.6" customHeight="1">
      <c r="A420" s="65" t="s">
        <v>559</v>
      </c>
      <c r="B420" s="376" t="s">
        <v>555</v>
      </c>
      <c r="C420" s="381">
        <v>8.4</v>
      </c>
      <c r="D420" s="379" t="s">
        <v>149</v>
      </c>
      <c r="E420" s="21"/>
      <c r="F420" s="21"/>
      <c r="G420" s="45"/>
      <c r="H420" s="15"/>
      <c r="I420" s="128"/>
      <c r="J420" s="16"/>
      <c r="K420" s="67"/>
    </row>
    <row r="421" spans="1:11" s="5" customFormat="1" ht="24.6" customHeight="1">
      <c r="A421" s="65" t="s">
        <v>623</v>
      </c>
      <c r="B421" s="386" t="s">
        <v>640</v>
      </c>
      <c r="C421" s="388">
        <v>2</v>
      </c>
      <c r="D421" s="394" t="s">
        <v>108</v>
      </c>
      <c r="E421" s="21"/>
      <c r="F421" s="21"/>
      <c r="G421" s="45"/>
      <c r="H421" s="15"/>
      <c r="I421" s="128"/>
      <c r="J421" s="16"/>
      <c r="K421" s="67"/>
    </row>
    <row r="422" spans="1:11" s="5" customFormat="1" ht="24.6" customHeight="1">
      <c r="A422" s="65" t="s">
        <v>624</v>
      </c>
      <c r="B422" s="376" t="s">
        <v>641</v>
      </c>
      <c r="C422" s="378">
        <v>2</v>
      </c>
      <c r="D422" s="379" t="s">
        <v>108</v>
      </c>
      <c r="E422" s="21"/>
      <c r="F422" s="21"/>
      <c r="G422" s="45"/>
      <c r="H422" s="15"/>
      <c r="I422" s="128"/>
      <c r="J422" s="16"/>
      <c r="K422" s="67"/>
    </row>
    <row r="423" spans="1:11" s="5" customFormat="1" ht="24.6" customHeight="1">
      <c r="A423" s="65" t="s">
        <v>558</v>
      </c>
      <c r="B423" s="376" t="s">
        <v>829</v>
      </c>
      <c r="C423" s="378">
        <v>1</v>
      </c>
      <c r="D423" s="379" t="s">
        <v>536</v>
      </c>
      <c r="E423" s="21"/>
      <c r="F423" s="21"/>
      <c r="G423" s="45"/>
      <c r="H423" s="15"/>
      <c r="I423" s="128"/>
      <c r="J423" s="16"/>
      <c r="K423" s="67"/>
    </row>
    <row r="424" spans="1:11" s="5" customFormat="1" ht="24.6" customHeight="1">
      <c r="A424" s="65" t="s">
        <v>116</v>
      </c>
      <c r="B424" s="376" t="s">
        <v>830</v>
      </c>
      <c r="C424" s="378">
        <v>1</v>
      </c>
      <c r="D424" s="379" t="s">
        <v>536</v>
      </c>
      <c r="E424" s="21"/>
      <c r="F424" s="21"/>
      <c r="G424" s="45"/>
      <c r="H424" s="15"/>
      <c r="I424" s="128"/>
      <c r="J424" s="16"/>
      <c r="K424" s="67"/>
    </row>
    <row r="425" spans="1:11" s="5" customFormat="1" ht="24.6" customHeight="1">
      <c r="A425" s="65" t="s">
        <v>627</v>
      </c>
      <c r="B425" s="386" t="s">
        <v>628</v>
      </c>
      <c r="C425" s="383">
        <v>17.399999999999999</v>
      </c>
      <c r="D425" s="379" t="s">
        <v>149</v>
      </c>
      <c r="E425" s="21"/>
      <c r="F425" s="21"/>
      <c r="G425" s="45"/>
      <c r="H425" s="15"/>
      <c r="I425" s="128"/>
      <c r="J425" s="16"/>
      <c r="K425" s="67"/>
    </row>
    <row r="426" spans="1:11" s="5" customFormat="1" ht="24.6" customHeight="1">
      <c r="A426" s="86" t="s">
        <v>100</v>
      </c>
      <c r="B426" s="376"/>
      <c r="C426" s="381"/>
      <c r="D426" s="379"/>
      <c r="E426" s="39"/>
      <c r="F426" s="21"/>
      <c r="G426" s="45"/>
      <c r="H426" s="15"/>
      <c r="I426" s="41"/>
      <c r="J426" s="21">
        <v>0</v>
      </c>
      <c r="K426" s="43"/>
    </row>
    <row r="427" spans="1:11" ht="24.6" customHeight="1">
      <c r="A427" s="7" t="s">
        <v>47</v>
      </c>
      <c r="B427" s="8"/>
      <c r="C427" s="119"/>
      <c r="D427" s="9"/>
      <c r="E427" s="2"/>
      <c r="F427" s="2"/>
      <c r="G427" s="8"/>
      <c r="H427" s="8"/>
      <c r="I427" s="2"/>
      <c r="J427" s="2"/>
      <c r="K427" s="9"/>
    </row>
    <row r="428" spans="1:11" s="5" customFormat="1" ht="24.6" customHeight="1">
      <c r="A428" s="71" t="s">
        <v>0</v>
      </c>
      <c r="B428" s="72" t="s">
        <v>1</v>
      </c>
      <c r="C428" s="155" t="s">
        <v>94</v>
      </c>
      <c r="D428" s="73"/>
      <c r="E428" s="74"/>
      <c r="F428" s="75"/>
      <c r="G428" s="76" t="s">
        <v>93</v>
      </c>
      <c r="H428" s="76"/>
      <c r="I428" s="74"/>
      <c r="J428" s="75"/>
      <c r="K428" s="77" t="s">
        <v>2</v>
      </c>
    </row>
    <row r="429" spans="1:11" s="5" customFormat="1" ht="24.6" customHeight="1">
      <c r="A429" s="78"/>
      <c r="B429" s="79"/>
      <c r="C429" s="120" t="s">
        <v>4</v>
      </c>
      <c r="D429" s="80" t="s">
        <v>5</v>
      </c>
      <c r="E429" s="81" t="s">
        <v>6</v>
      </c>
      <c r="F429" s="82" t="s">
        <v>3</v>
      </c>
      <c r="G429" s="83" t="s">
        <v>4</v>
      </c>
      <c r="H429" s="84" t="s">
        <v>5</v>
      </c>
      <c r="I429" s="81" t="s">
        <v>6</v>
      </c>
      <c r="J429" s="82" t="s">
        <v>3</v>
      </c>
      <c r="K429" s="85"/>
    </row>
    <row r="430" spans="1:11" s="5" customFormat="1" ht="24.6" customHeight="1">
      <c r="A430" s="141" t="s">
        <v>1157</v>
      </c>
      <c r="B430" s="376"/>
      <c r="C430" s="381"/>
      <c r="D430" s="379"/>
      <c r="E430" s="128"/>
      <c r="F430" s="21">
        <v>0</v>
      </c>
      <c r="G430" s="45"/>
      <c r="H430" s="15"/>
      <c r="I430" s="41"/>
      <c r="J430" s="16"/>
      <c r="K430" s="377"/>
    </row>
    <row r="431" spans="1:11" s="5" customFormat="1" ht="24.6" customHeight="1">
      <c r="A431" s="65" t="s">
        <v>820</v>
      </c>
      <c r="B431" s="376"/>
      <c r="C431" s="381">
        <v>10.199999999999999</v>
      </c>
      <c r="D431" s="379" t="s">
        <v>537</v>
      </c>
      <c r="E431" s="128"/>
      <c r="F431" s="21"/>
      <c r="G431" s="393"/>
      <c r="H431" s="394"/>
      <c r="I431" s="21"/>
      <c r="J431" s="21"/>
      <c r="K431" s="67"/>
    </row>
    <row r="432" spans="1:11" s="5" customFormat="1" ht="24.6" customHeight="1">
      <c r="A432" s="65" t="s">
        <v>988</v>
      </c>
      <c r="B432" s="376" t="s">
        <v>991</v>
      </c>
      <c r="C432" s="378">
        <v>2</v>
      </c>
      <c r="D432" s="379" t="s">
        <v>990</v>
      </c>
      <c r="E432" s="128"/>
      <c r="F432" s="21"/>
      <c r="G432" s="393"/>
      <c r="H432" s="394"/>
      <c r="I432" s="21"/>
      <c r="J432" s="21">
        <v>0</v>
      </c>
      <c r="K432" s="377"/>
    </row>
    <row r="433" spans="1:11" s="5" customFormat="1" ht="24.6" customHeight="1">
      <c r="A433" s="65" t="s">
        <v>821</v>
      </c>
      <c r="B433" s="376"/>
      <c r="C433" s="381">
        <v>8.1</v>
      </c>
      <c r="D433" s="379" t="s">
        <v>537</v>
      </c>
      <c r="E433" s="128"/>
      <c r="F433" s="21"/>
      <c r="G433" s="395"/>
      <c r="H433" s="394"/>
      <c r="I433" s="21"/>
      <c r="J433" s="21">
        <v>0</v>
      </c>
      <c r="K433" s="377"/>
    </row>
    <row r="434" spans="1:11" s="5" customFormat="1" ht="24.6" customHeight="1">
      <c r="A434" s="65"/>
      <c r="B434" s="376"/>
      <c r="C434" s="381"/>
      <c r="D434" s="379"/>
      <c r="E434" s="128"/>
      <c r="F434" s="21"/>
      <c r="G434" s="395"/>
      <c r="H434" s="394"/>
      <c r="I434" s="21"/>
      <c r="J434" s="21">
        <v>0</v>
      </c>
      <c r="K434" s="377"/>
    </row>
    <row r="435" spans="1:11" s="5" customFormat="1" ht="24.6" customHeight="1">
      <c r="A435" s="65"/>
      <c r="B435" s="376"/>
      <c r="C435" s="381"/>
      <c r="D435" s="379"/>
      <c r="E435" s="128"/>
      <c r="F435" s="21"/>
      <c r="G435" s="395"/>
      <c r="H435" s="394"/>
      <c r="I435" s="21"/>
      <c r="J435" s="21">
        <v>0</v>
      </c>
      <c r="K435" s="377"/>
    </row>
    <row r="436" spans="1:11" s="5" customFormat="1" ht="24.6" customHeight="1">
      <c r="A436" s="65"/>
      <c r="B436" s="376"/>
      <c r="C436" s="381"/>
      <c r="D436" s="379"/>
      <c r="E436" s="128"/>
      <c r="F436" s="21"/>
      <c r="G436" s="395"/>
      <c r="H436" s="394"/>
      <c r="I436" s="21"/>
      <c r="J436" s="21">
        <v>0</v>
      </c>
      <c r="K436" s="67"/>
    </row>
    <row r="437" spans="1:11" s="5" customFormat="1" ht="24.6" customHeight="1">
      <c r="A437" s="65"/>
      <c r="B437" s="376"/>
      <c r="C437" s="381"/>
      <c r="D437" s="379"/>
      <c r="E437" s="128"/>
      <c r="F437" s="21"/>
      <c r="G437" s="378"/>
      <c r="H437" s="379"/>
      <c r="I437" s="21"/>
      <c r="J437" s="21">
        <v>0</v>
      </c>
      <c r="K437" s="67"/>
    </row>
    <row r="438" spans="1:11" s="5" customFormat="1" ht="24.6" customHeight="1">
      <c r="A438" s="65"/>
      <c r="B438" s="376"/>
      <c r="C438" s="381"/>
      <c r="D438" s="379"/>
      <c r="E438" s="128"/>
      <c r="F438" s="21"/>
      <c r="G438" s="378"/>
      <c r="H438" s="379"/>
      <c r="I438" s="21"/>
      <c r="J438" s="21">
        <v>0</v>
      </c>
      <c r="K438" s="67"/>
    </row>
    <row r="439" spans="1:11" s="5" customFormat="1" ht="24.6" customHeight="1">
      <c r="A439" s="65"/>
      <c r="B439" s="376"/>
      <c r="C439" s="381"/>
      <c r="D439" s="379"/>
      <c r="E439" s="128"/>
      <c r="F439" s="21"/>
      <c r="G439" s="378"/>
      <c r="H439" s="379"/>
      <c r="I439" s="21"/>
      <c r="J439" s="21">
        <v>0</v>
      </c>
      <c r="K439" s="67"/>
    </row>
    <row r="440" spans="1:11" s="5" customFormat="1" ht="24.6" customHeight="1">
      <c r="A440" s="65"/>
      <c r="B440" s="376"/>
      <c r="C440" s="381"/>
      <c r="D440" s="379"/>
      <c r="E440" s="128"/>
      <c r="F440" s="21"/>
      <c r="G440" s="45"/>
      <c r="H440" s="15"/>
      <c r="I440" s="21"/>
      <c r="J440" s="16">
        <v>0</v>
      </c>
      <c r="K440" s="67"/>
    </row>
    <row r="441" spans="1:11" s="5" customFormat="1" ht="24.6" customHeight="1">
      <c r="A441" s="65"/>
      <c r="B441" s="376"/>
      <c r="C441" s="381"/>
      <c r="D441" s="379"/>
      <c r="E441" s="128"/>
      <c r="F441" s="21">
        <v>0</v>
      </c>
      <c r="G441" s="45"/>
      <c r="H441" s="15"/>
      <c r="I441" s="21"/>
      <c r="J441" s="16">
        <v>0</v>
      </c>
      <c r="K441" s="67"/>
    </row>
    <row r="442" spans="1:11" s="5" customFormat="1" ht="24.6" customHeight="1">
      <c r="A442" s="65"/>
      <c r="B442" s="376"/>
      <c r="C442" s="381"/>
      <c r="D442" s="379"/>
      <c r="E442" s="128"/>
      <c r="F442" s="21">
        <v>0</v>
      </c>
      <c r="G442" s="38"/>
      <c r="H442" s="40"/>
      <c r="I442" s="21"/>
      <c r="J442" s="39"/>
      <c r="K442" s="67"/>
    </row>
    <row r="443" spans="1:11" s="5" customFormat="1" ht="24.6" customHeight="1">
      <c r="A443" s="65"/>
      <c r="B443" s="376"/>
      <c r="C443" s="381"/>
      <c r="D443" s="379"/>
      <c r="E443" s="128"/>
      <c r="F443" s="21">
        <v>0</v>
      </c>
      <c r="G443" s="38"/>
      <c r="H443" s="40"/>
      <c r="I443" s="21"/>
      <c r="J443" s="39"/>
      <c r="K443" s="67"/>
    </row>
    <row r="444" spans="1:11" s="5" customFormat="1" ht="24.6" customHeight="1">
      <c r="A444" s="65"/>
      <c r="B444" s="376"/>
      <c r="C444" s="381"/>
      <c r="D444" s="379"/>
      <c r="E444" s="128"/>
      <c r="F444" s="21">
        <v>0</v>
      </c>
      <c r="G444" s="38"/>
      <c r="H444" s="40"/>
      <c r="I444" s="21"/>
      <c r="J444" s="39"/>
      <c r="K444" s="67"/>
    </row>
    <row r="445" spans="1:11" s="5" customFormat="1" ht="24.6" customHeight="1">
      <c r="A445" s="65"/>
      <c r="B445" s="376"/>
      <c r="C445" s="381"/>
      <c r="D445" s="379"/>
      <c r="E445" s="128"/>
      <c r="F445" s="21">
        <v>0</v>
      </c>
      <c r="G445" s="45"/>
      <c r="H445" s="15"/>
      <c r="I445" s="21"/>
      <c r="J445" s="16"/>
      <c r="K445" s="67"/>
    </row>
    <row r="446" spans="1:11" s="5" customFormat="1" ht="24.6" customHeight="1">
      <c r="A446" s="65"/>
      <c r="B446" s="376"/>
      <c r="C446" s="381"/>
      <c r="D446" s="379"/>
      <c r="E446" s="128"/>
      <c r="F446" s="21">
        <v>0</v>
      </c>
      <c r="G446" s="45"/>
      <c r="H446" s="15"/>
      <c r="I446" s="21"/>
      <c r="J446" s="16"/>
      <c r="K446" s="67"/>
    </row>
    <row r="447" spans="1:11" s="5" customFormat="1" ht="24.6" customHeight="1">
      <c r="A447" s="65"/>
      <c r="B447" s="376"/>
      <c r="C447" s="381"/>
      <c r="D447" s="379"/>
      <c r="E447" s="128"/>
      <c r="F447" s="21">
        <v>0</v>
      </c>
      <c r="G447" s="45"/>
      <c r="H447" s="15"/>
      <c r="I447" s="21"/>
      <c r="J447" s="16"/>
      <c r="K447" s="67"/>
    </row>
    <row r="448" spans="1:11" s="5" customFormat="1" ht="24.6" customHeight="1">
      <c r="A448" s="65"/>
      <c r="B448" s="376"/>
      <c r="C448" s="381"/>
      <c r="D448" s="379"/>
      <c r="E448" s="128"/>
      <c r="F448" s="21">
        <v>0</v>
      </c>
      <c r="G448" s="45"/>
      <c r="H448" s="15"/>
      <c r="I448" s="21"/>
      <c r="J448" s="16"/>
      <c r="K448" s="67"/>
    </row>
    <row r="449" spans="1:11" s="5" customFormat="1" ht="24.6" customHeight="1">
      <c r="A449" s="65"/>
      <c r="B449" s="376"/>
      <c r="C449" s="381"/>
      <c r="D449" s="379"/>
      <c r="E449" s="128"/>
      <c r="F449" s="21">
        <v>0</v>
      </c>
      <c r="G449" s="45"/>
      <c r="H449" s="15"/>
      <c r="I449" s="21"/>
      <c r="J449" s="16"/>
      <c r="K449" s="67"/>
    </row>
    <row r="450" spans="1:11" s="5" customFormat="1" ht="24.6" customHeight="1">
      <c r="A450" s="65"/>
      <c r="B450" s="376"/>
      <c r="C450" s="381"/>
      <c r="D450" s="379"/>
      <c r="E450" s="128"/>
      <c r="F450" s="21">
        <v>0</v>
      </c>
      <c r="G450" s="395"/>
      <c r="H450" s="394"/>
      <c r="I450" s="21"/>
      <c r="J450" s="21">
        <v>0</v>
      </c>
      <c r="K450" s="377"/>
    </row>
    <row r="451" spans="1:11" s="5" customFormat="1" ht="24.6" customHeight="1">
      <c r="A451" s="86" t="s">
        <v>100</v>
      </c>
      <c r="B451" s="376"/>
      <c r="C451" s="381"/>
      <c r="D451" s="379"/>
      <c r="E451" s="39"/>
      <c r="F451" s="21"/>
      <c r="G451" s="45"/>
      <c r="H451" s="15"/>
      <c r="I451" s="41"/>
      <c r="J451" s="21">
        <v>0</v>
      </c>
      <c r="K451" s="43"/>
    </row>
    <row r="452" spans="1:11" ht="24.6" customHeight="1">
      <c r="A452" s="7" t="s">
        <v>47</v>
      </c>
      <c r="B452" s="8"/>
      <c r="C452" s="119"/>
      <c r="D452" s="9"/>
      <c r="E452" s="2"/>
      <c r="F452" s="2"/>
      <c r="G452" s="8"/>
      <c r="H452" s="8"/>
      <c r="I452" s="2"/>
      <c r="J452" s="2"/>
      <c r="K452" s="9"/>
    </row>
    <row r="453" spans="1:11" s="5" customFormat="1" ht="24.6" customHeight="1">
      <c r="A453" s="71" t="s">
        <v>0</v>
      </c>
      <c r="B453" s="72" t="s">
        <v>1</v>
      </c>
      <c r="C453" s="155" t="s">
        <v>94</v>
      </c>
      <c r="D453" s="73"/>
      <c r="E453" s="74"/>
      <c r="F453" s="75"/>
      <c r="G453" s="76" t="s">
        <v>93</v>
      </c>
      <c r="H453" s="76"/>
      <c r="I453" s="74"/>
      <c r="J453" s="75"/>
      <c r="K453" s="77" t="s">
        <v>2</v>
      </c>
    </row>
    <row r="454" spans="1:11" s="5" customFormat="1" ht="24.6" customHeight="1">
      <c r="A454" s="78"/>
      <c r="B454" s="79"/>
      <c r="C454" s="120" t="s">
        <v>4</v>
      </c>
      <c r="D454" s="80" t="s">
        <v>5</v>
      </c>
      <c r="E454" s="81" t="s">
        <v>6</v>
      </c>
      <c r="F454" s="82" t="s">
        <v>3</v>
      </c>
      <c r="G454" s="83" t="s">
        <v>4</v>
      </c>
      <c r="H454" s="84" t="s">
        <v>5</v>
      </c>
      <c r="I454" s="81" t="s">
        <v>6</v>
      </c>
      <c r="J454" s="82" t="s">
        <v>3</v>
      </c>
      <c r="K454" s="85"/>
    </row>
    <row r="455" spans="1:11" s="5" customFormat="1" ht="24.6" customHeight="1">
      <c r="A455" s="141" t="s">
        <v>1084</v>
      </c>
      <c r="B455" s="376"/>
      <c r="C455" s="381"/>
      <c r="D455" s="379"/>
      <c r="E455" s="380"/>
      <c r="F455" s="124"/>
      <c r="G455" s="378"/>
      <c r="H455" s="379"/>
      <c r="I455" s="125"/>
      <c r="J455" s="124">
        <v>0</v>
      </c>
      <c r="K455" s="377"/>
    </row>
    <row r="456" spans="1:11" s="5" customFormat="1" ht="24.6" customHeight="1">
      <c r="A456" s="65" t="s">
        <v>1123</v>
      </c>
      <c r="B456" s="376"/>
      <c r="C456" s="378">
        <v>1</v>
      </c>
      <c r="D456" s="379" t="s">
        <v>7</v>
      </c>
      <c r="E456" s="380"/>
      <c r="F456" s="124"/>
      <c r="G456" s="381"/>
      <c r="H456" s="379"/>
      <c r="I456" s="380"/>
      <c r="J456" s="124">
        <v>0</v>
      </c>
      <c r="K456" s="377"/>
    </row>
    <row r="457" spans="1:11" s="5" customFormat="1" ht="24.6" customHeight="1">
      <c r="A457" s="65" t="s">
        <v>1158</v>
      </c>
      <c r="B457" s="376"/>
      <c r="C457" s="378">
        <v>1</v>
      </c>
      <c r="D457" s="379" t="s">
        <v>7</v>
      </c>
      <c r="E457" s="380"/>
      <c r="F457" s="124"/>
      <c r="G457" s="381"/>
      <c r="H457" s="379"/>
      <c r="I457" s="380"/>
      <c r="J457" s="124">
        <v>0</v>
      </c>
      <c r="K457" s="377"/>
    </row>
    <row r="458" spans="1:11" s="5" customFormat="1" ht="24.6" customHeight="1">
      <c r="A458" s="65" t="s">
        <v>1306</v>
      </c>
      <c r="B458" s="376"/>
      <c r="C458" s="378">
        <v>1</v>
      </c>
      <c r="D458" s="379" t="s">
        <v>7</v>
      </c>
      <c r="E458" s="380"/>
      <c r="F458" s="124"/>
      <c r="G458" s="381"/>
      <c r="H458" s="379"/>
      <c r="I458" s="380"/>
      <c r="J458" s="124">
        <v>0</v>
      </c>
      <c r="K458" s="377"/>
    </row>
    <row r="459" spans="1:11" s="5" customFormat="1" ht="24.6" customHeight="1">
      <c r="A459" s="65" t="s">
        <v>1159</v>
      </c>
      <c r="B459" s="376"/>
      <c r="C459" s="378">
        <v>1</v>
      </c>
      <c r="D459" s="379" t="s">
        <v>7</v>
      </c>
      <c r="E459" s="380"/>
      <c r="F459" s="21"/>
      <c r="G459" s="42"/>
      <c r="H459" s="15"/>
      <c r="I459" s="41"/>
      <c r="J459" s="21">
        <v>0</v>
      </c>
      <c r="K459" s="377"/>
    </row>
    <row r="460" spans="1:11" s="5" customFormat="1" ht="24.6" customHeight="1">
      <c r="A460" s="65" t="s">
        <v>1160</v>
      </c>
      <c r="B460" s="376"/>
      <c r="C460" s="378">
        <v>1</v>
      </c>
      <c r="D460" s="379" t="s">
        <v>7</v>
      </c>
      <c r="E460" s="380"/>
      <c r="F460" s="21"/>
      <c r="G460" s="42"/>
      <c r="H460" s="15"/>
      <c r="I460" s="41"/>
      <c r="J460" s="21">
        <v>0</v>
      </c>
      <c r="K460" s="377"/>
    </row>
    <row r="461" spans="1:11" s="5" customFormat="1" ht="24.6" customHeight="1">
      <c r="A461" s="141"/>
      <c r="B461" s="376"/>
      <c r="C461" s="381"/>
      <c r="D461" s="379"/>
      <c r="E461" s="382"/>
      <c r="F461" s="21"/>
      <c r="G461" s="42"/>
      <c r="H461" s="15"/>
      <c r="I461" s="41"/>
      <c r="J461" s="21"/>
      <c r="K461" s="377"/>
    </row>
    <row r="462" spans="1:11" s="5" customFormat="1" ht="24.6" customHeight="1">
      <c r="A462" s="65"/>
      <c r="B462" s="376"/>
      <c r="C462" s="381"/>
      <c r="D462" s="379"/>
      <c r="E462" s="382"/>
      <c r="F462" s="21"/>
      <c r="G462" s="42"/>
      <c r="H462" s="15"/>
      <c r="I462" s="41"/>
      <c r="J462" s="16"/>
      <c r="K462" s="377"/>
    </row>
    <row r="463" spans="1:11" s="5" customFormat="1" ht="24.6" customHeight="1">
      <c r="A463" s="65"/>
      <c r="B463" s="376"/>
      <c r="C463" s="381"/>
      <c r="D463" s="379"/>
      <c r="E463" s="382"/>
      <c r="F463" s="21"/>
      <c r="G463" s="42"/>
      <c r="H463" s="15"/>
      <c r="I463" s="41"/>
      <c r="J463" s="16"/>
      <c r="K463" s="377"/>
    </row>
    <row r="464" spans="1:11" s="5" customFormat="1" ht="24.6" customHeight="1">
      <c r="A464" s="65"/>
      <c r="B464" s="376"/>
      <c r="C464" s="381"/>
      <c r="D464" s="379"/>
      <c r="E464" s="382"/>
      <c r="F464" s="21"/>
      <c r="G464" s="42"/>
      <c r="H464" s="15"/>
      <c r="I464" s="41"/>
      <c r="J464" s="16"/>
      <c r="K464" s="377"/>
    </row>
    <row r="465" spans="1:11" s="5" customFormat="1" ht="24.6" customHeight="1">
      <c r="A465" s="65"/>
      <c r="B465" s="376"/>
      <c r="C465" s="381"/>
      <c r="D465" s="379"/>
      <c r="E465" s="380"/>
      <c r="F465" s="21">
        <v>0</v>
      </c>
      <c r="G465" s="38"/>
      <c r="H465" s="40"/>
      <c r="I465" s="39"/>
      <c r="J465" s="39"/>
      <c r="K465" s="377"/>
    </row>
    <row r="466" spans="1:11" s="5" customFormat="1" ht="24.6" customHeight="1">
      <c r="A466" s="65"/>
      <c r="B466" s="376"/>
      <c r="C466" s="383"/>
      <c r="D466" s="379"/>
      <c r="E466" s="384"/>
      <c r="F466" s="21">
        <v>0</v>
      </c>
      <c r="G466" s="42"/>
      <c r="H466" s="15"/>
      <c r="I466" s="41"/>
      <c r="J466" s="16"/>
      <c r="K466" s="377"/>
    </row>
    <row r="467" spans="1:11" s="5" customFormat="1" ht="24.6" customHeight="1">
      <c r="A467" s="65"/>
      <c r="B467" s="376"/>
      <c r="C467" s="381"/>
      <c r="D467" s="379"/>
      <c r="E467" s="382"/>
      <c r="F467" s="21">
        <v>0</v>
      </c>
      <c r="G467" s="42"/>
      <c r="H467" s="15"/>
      <c r="I467" s="41"/>
      <c r="J467" s="16"/>
      <c r="K467" s="377"/>
    </row>
    <row r="468" spans="1:11" s="5" customFormat="1" ht="24.6" customHeight="1">
      <c r="A468" s="389"/>
      <c r="B468" s="376"/>
      <c r="C468" s="381"/>
      <c r="D468" s="379"/>
      <c r="E468" s="382"/>
      <c r="F468" s="21">
        <v>0</v>
      </c>
      <c r="G468" s="42"/>
      <c r="H468" s="15"/>
      <c r="I468" s="41"/>
      <c r="J468" s="16"/>
      <c r="K468" s="377"/>
    </row>
    <row r="469" spans="1:11" s="5" customFormat="1" ht="24.6" customHeight="1">
      <c r="A469" s="385"/>
      <c r="B469" s="376"/>
      <c r="C469" s="381"/>
      <c r="D469" s="379"/>
      <c r="E469" s="382"/>
      <c r="F469" s="21">
        <v>0</v>
      </c>
      <c r="G469" s="42"/>
      <c r="H469" s="15"/>
      <c r="I469" s="41"/>
      <c r="J469" s="16"/>
      <c r="K469" s="377"/>
    </row>
    <row r="470" spans="1:11" s="5" customFormat="1" ht="24.6" customHeight="1">
      <c r="A470" s="385"/>
      <c r="B470" s="376"/>
      <c r="C470" s="381"/>
      <c r="D470" s="379"/>
      <c r="E470" s="380"/>
      <c r="F470" s="21">
        <v>0</v>
      </c>
      <c r="G470" s="38"/>
      <c r="H470" s="40"/>
      <c r="I470" s="39"/>
      <c r="J470" s="39"/>
      <c r="K470" s="377"/>
    </row>
    <row r="471" spans="1:11" s="5" customFormat="1" ht="24.6" customHeight="1">
      <c r="A471" s="385"/>
      <c r="B471" s="386"/>
      <c r="C471" s="383"/>
      <c r="D471" s="387"/>
      <c r="E471" s="384"/>
      <c r="F471" s="21">
        <v>0</v>
      </c>
      <c r="G471" s="38"/>
      <c r="H471" s="40"/>
      <c r="I471" s="39"/>
      <c r="J471" s="39"/>
      <c r="K471" s="377"/>
    </row>
    <row r="472" spans="1:11" s="5" customFormat="1" ht="24.6" customHeight="1">
      <c r="A472" s="385"/>
      <c r="B472" s="386"/>
      <c r="C472" s="383"/>
      <c r="D472" s="387"/>
      <c r="E472" s="384"/>
      <c r="F472" s="21"/>
      <c r="G472" s="38"/>
      <c r="H472" s="40"/>
      <c r="I472" s="39"/>
      <c r="J472" s="39"/>
      <c r="K472" s="377"/>
    </row>
    <row r="473" spans="1:11" s="5" customFormat="1" ht="24.6" customHeight="1">
      <c r="A473" s="385"/>
      <c r="B473" s="386"/>
      <c r="C473" s="383"/>
      <c r="D473" s="387"/>
      <c r="E473" s="384"/>
      <c r="F473" s="21"/>
      <c r="G473" s="38"/>
      <c r="H473" s="40"/>
      <c r="I473" s="39"/>
      <c r="J473" s="39"/>
      <c r="K473" s="377"/>
    </row>
    <row r="474" spans="1:11" s="5" customFormat="1" ht="24.6" customHeight="1">
      <c r="A474" s="385"/>
      <c r="B474" s="386"/>
      <c r="C474" s="383"/>
      <c r="D474" s="387"/>
      <c r="E474" s="384"/>
      <c r="F474" s="21"/>
      <c r="G474" s="38"/>
      <c r="H474" s="40"/>
      <c r="I474" s="39"/>
      <c r="J474" s="39"/>
      <c r="K474" s="377"/>
    </row>
    <row r="475" spans="1:11" s="5" customFormat="1" ht="24.6" customHeight="1">
      <c r="A475" s="385"/>
      <c r="B475" s="386"/>
      <c r="C475" s="109"/>
      <c r="D475" s="20"/>
      <c r="E475" s="39"/>
      <c r="F475" s="21">
        <v>0</v>
      </c>
      <c r="G475" s="38"/>
      <c r="H475" s="40"/>
      <c r="I475" s="39"/>
      <c r="J475" s="39"/>
      <c r="K475" s="377"/>
    </row>
    <row r="476" spans="1:11" s="5" customFormat="1" ht="24.6" customHeight="1">
      <c r="A476" s="86" t="s">
        <v>100</v>
      </c>
      <c r="B476" s="37"/>
      <c r="C476" s="143"/>
      <c r="D476" s="20"/>
      <c r="E476" s="39">
        <v>0</v>
      </c>
      <c r="F476" s="21"/>
      <c r="G476" s="38"/>
      <c r="H476" s="40"/>
      <c r="I476" s="39"/>
      <c r="J476" s="21">
        <v>0</v>
      </c>
      <c r="K476" s="67"/>
    </row>
    <row r="477" spans="1:11" ht="24.6" customHeight="1">
      <c r="A477" s="7" t="s">
        <v>47</v>
      </c>
      <c r="B477" s="8"/>
      <c r="C477" s="119"/>
      <c r="D477" s="9"/>
      <c r="E477" s="2"/>
      <c r="F477" s="2"/>
      <c r="G477" s="8"/>
      <c r="H477" s="8"/>
      <c r="I477" s="2"/>
      <c r="J477" s="2"/>
      <c r="K477" s="9"/>
    </row>
    <row r="478" spans="1:11" s="5" customFormat="1" ht="24.6" customHeight="1">
      <c r="A478" s="71" t="s">
        <v>0</v>
      </c>
      <c r="B478" s="72" t="s">
        <v>1</v>
      </c>
      <c r="C478" s="155" t="s">
        <v>94</v>
      </c>
      <c r="D478" s="73"/>
      <c r="E478" s="74"/>
      <c r="F478" s="75"/>
      <c r="G478" s="76" t="s">
        <v>93</v>
      </c>
      <c r="H478" s="76"/>
      <c r="I478" s="74"/>
      <c r="J478" s="75"/>
      <c r="K478" s="77" t="s">
        <v>2</v>
      </c>
    </row>
    <row r="479" spans="1:11" s="5" customFormat="1" ht="24.6" customHeight="1">
      <c r="A479" s="78"/>
      <c r="B479" s="79"/>
      <c r="C479" s="120" t="s">
        <v>4</v>
      </c>
      <c r="D479" s="80" t="s">
        <v>5</v>
      </c>
      <c r="E479" s="81" t="s">
        <v>6</v>
      </c>
      <c r="F479" s="82" t="s">
        <v>3</v>
      </c>
      <c r="G479" s="83" t="s">
        <v>4</v>
      </c>
      <c r="H479" s="84" t="s">
        <v>5</v>
      </c>
      <c r="I479" s="81" t="s">
        <v>6</v>
      </c>
      <c r="J479" s="82" t="s">
        <v>3</v>
      </c>
      <c r="K479" s="85"/>
    </row>
    <row r="480" spans="1:11" s="5" customFormat="1" ht="24.6" customHeight="1">
      <c r="A480" s="141" t="s">
        <v>1123</v>
      </c>
      <c r="B480" s="376"/>
      <c r="C480" s="381"/>
      <c r="D480" s="379"/>
      <c r="E480" s="41"/>
      <c r="F480" s="21"/>
      <c r="G480" s="42"/>
      <c r="H480" s="15"/>
      <c r="I480" s="41"/>
      <c r="J480" s="16"/>
      <c r="K480" s="377"/>
    </row>
    <row r="481" spans="1:11" s="5" customFormat="1" ht="24.6" customHeight="1">
      <c r="A481" s="389" t="s">
        <v>642</v>
      </c>
      <c r="B481" s="376" t="s">
        <v>543</v>
      </c>
      <c r="C481" s="378">
        <v>1</v>
      </c>
      <c r="D481" s="379" t="s">
        <v>108</v>
      </c>
      <c r="E481" s="128"/>
      <c r="F481" s="21"/>
      <c r="G481" s="38"/>
      <c r="H481" s="40"/>
      <c r="I481" s="128"/>
      <c r="J481" s="39"/>
      <c r="K481" s="377"/>
    </row>
    <row r="482" spans="1:11" s="5" customFormat="1" ht="24.6" customHeight="1">
      <c r="A482" s="389" t="s">
        <v>643</v>
      </c>
      <c r="B482" s="376" t="s">
        <v>543</v>
      </c>
      <c r="C482" s="378">
        <v>2</v>
      </c>
      <c r="D482" s="379" t="s">
        <v>108</v>
      </c>
      <c r="E482" s="128"/>
      <c r="F482" s="21"/>
      <c r="G482" s="42"/>
      <c r="H482" s="15"/>
      <c r="I482" s="128"/>
      <c r="J482" s="16"/>
      <c r="K482" s="377"/>
    </row>
    <row r="483" spans="1:11" s="5" customFormat="1" ht="24.6" customHeight="1">
      <c r="A483" s="65" t="s">
        <v>644</v>
      </c>
      <c r="B483" s="376" t="s">
        <v>543</v>
      </c>
      <c r="C483" s="378">
        <v>6</v>
      </c>
      <c r="D483" s="379" t="s">
        <v>108</v>
      </c>
      <c r="E483" s="128"/>
      <c r="F483" s="21"/>
      <c r="G483" s="42"/>
      <c r="H483" s="15"/>
      <c r="I483" s="128"/>
      <c r="J483" s="16"/>
      <c r="K483" s="377"/>
    </row>
    <row r="484" spans="1:11" s="5" customFormat="1" ht="24.6" customHeight="1">
      <c r="A484" s="65" t="s">
        <v>645</v>
      </c>
      <c r="B484" s="376" t="s">
        <v>543</v>
      </c>
      <c r="C484" s="381">
        <v>16.7</v>
      </c>
      <c r="D484" s="379" t="s">
        <v>149</v>
      </c>
      <c r="E484" s="128"/>
      <c r="F484" s="21"/>
      <c r="G484" s="42"/>
      <c r="H484" s="15"/>
      <c r="I484" s="128"/>
      <c r="J484" s="16"/>
      <c r="K484" s="377"/>
    </row>
    <row r="485" spans="1:11" s="5" customFormat="1" ht="24.6" customHeight="1">
      <c r="A485" s="389" t="s">
        <v>595</v>
      </c>
      <c r="B485" s="376" t="s">
        <v>543</v>
      </c>
      <c r="C485" s="381">
        <v>46</v>
      </c>
      <c r="D485" s="379" t="s">
        <v>92</v>
      </c>
      <c r="E485" s="128"/>
      <c r="F485" s="124"/>
      <c r="G485" s="381"/>
      <c r="H485" s="379"/>
      <c r="I485" s="128"/>
      <c r="J485" s="124">
        <v>0</v>
      </c>
      <c r="K485" s="377"/>
    </row>
    <row r="486" spans="1:11" s="5" customFormat="1" ht="24.6" customHeight="1">
      <c r="A486" s="389" t="s">
        <v>646</v>
      </c>
      <c r="B486" s="376" t="s">
        <v>543</v>
      </c>
      <c r="C486" s="378">
        <v>6</v>
      </c>
      <c r="D486" s="379" t="s">
        <v>105</v>
      </c>
      <c r="E486" s="128"/>
      <c r="F486" s="21"/>
      <c r="G486" s="42"/>
      <c r="H486" s="15"/>
      <c r="I486" s="128"/>
      <c r="J486" s="16"/>
      <c r="K486" s="377"/>
    </row>
    <row r="487" spans="1:11" s="5" customFormat="1" ht="24.6" customHeight="1">
      <c r="A487" s="389" t="s">
        <v>334</v>
      </c>
      <c r="B487" s="376" t="s">
        <v>543</v>
      </c>
      <c r="C487" s="378">
        <v>124</v>
      </c>
      <c r="D487" s="379" t="s">
        <v>149</v>
      </c>
      <c r="E487" s="128"/>
      <c r="F487" s="124"/>
      <c r="G487" s="381"/>
      <c r="H487" s="379"/>
      <c r="I487" s="128"/>
      <c r="J487" s="21">
        <v>0</v>
      </c>
      <c r="K487" s="377"/>
    </row>
    <row r="488" spans="1:11" s="5" customFormat="1" ht="24.6" customHeight="1">
      <c r="A488" s="389" t="s">
        <v>831</v>
      </c>
      <c r="B488" s="376" t="s">
        <v>543</v>
      </c>
      <c r="C488" s="381">
        <v>1.3</v>
      </c>
      <c r="D488" s="379" t="s">
        <v>149</v>
      </c>
      <c r="E488" s="128"/>
      <c r="F488" s="124"/>
      <c r="G488" s="381"/>
      <c r="H488" s="379"/>
      <c r="I488" s="128"/>
      <c r="J488" s="21">
        <v>0</v>
      </c>
      <c r="K488" s="377"/>
    </row>
    <row r="489" spans="1:11" s="5" customFormat="1" ht="24.6" customHeight="1">
      <c r="A489" s="389" t="s">
        <v>1304</v>
      </c>
      <c r="B489" s="397" t="s">
        <v>1038</v>
      </c>
      <c r="C489" s="378">
        <v>146</v>
      </c>
      <c r="D489" s="379" t="s">
        <v>149</v>
      </c>
      <c r="E489" s="128"/>
      <c r="F489" s="21"/>
      <c r="G489" s="42"/>
      <c r="H489" s="15"/>
      <c r="I489" s="128"/>
      <c r="J489" s="16"/>
      <c r="K489" s="377"/>
    </row>
    <row r="490" spans="1:11" s="5" customFormat="1" ht="24.6" customHeight="1">
      <c r="A490" s="389" t="s">
        <v>1028</v>
      </c>
      <c r="B490" s="386" t="s">
        <v>1034</v>
      </c>
      <c r="C490" s="109">
        <v>0.3</v>
      </c>
      <c r="D490" s="379" t="s">
        <v>426</v>
      </c>
      <c r="E490" s="128"/>
      <c r="F490" s="21"/>
      <c r="G490" s="42"/>
      <c r="H490" s="15"/>
      <c r="I490" s="128"/>
      <c r="J490" s="16"/>
      <c r="K490" s="377"/>
    </row>
    <row r="491" spans="1:11" s="5" customFormat="1" ht="24.6" customHeight="1">
      <c r="A491" s="389" t="s">
        <v>155</v>
      </c>
      <c r="B491" s="386" t="s">
        <v>1039</v>
      </c>
      <c r="C491" s="109">
        <v>2</v>
      </c>
      <c r="D491" s="379" t="s">
        <v>426</v>
      </c>
      <c r="E491" s="128"/>
      <c r="F491" s="124"/>
      <c r="G491" s="378"/>
      <c r="H491" s="379"/>
      <c r="I491" s="128"/>
      <c r="J491" s="124">
        <v>0</v>
      </c>
      <c r="K491" s="377"/>
    </row>
    <row r="492" spans="1:11" s="5" customFormat="1" ht="24.6" customHeight="1">
      <c r="A492" s="389" t="s">
        <v>155</v>
      </c>
      <c r="B492" s="386" t="s">
        <v>1036</v>
      </c>
      <c r="C492" s="109">
        <v>0.2</v>
      </c>
      <c r="D492" s="379" t="s">
        <v>426</v>
      </c>
      <c r="E492" s="128"/>
      <c r="F492" s="21"/>
      <c r="G492" s="42"/>
      <c r="H492" s="15"/>
      <c r="I492" s="128"/>
      <c r="J492" s="16"/>
      <c r="K492" s="377"/>
    </row>
    <row r="493" spans="1:11" s="5" customFormat="1" ht="24.6" customHeight="1">
      <c r="A493" s="389" t="s">
        <v>725</v>
      </c>
      <c r="B493" s="386" t="s">
        <v>1034</v>
      </c>
      <c r="C493" s="109">
        <v>0.3</v>
      </c>
      <c r="D493" s="379" t="s">
        <v>426</v>
      </c>
      <c r="E493" s="128"/>
      <c r="F493" s="21"/>
      <c r="G493" s="42"/>
      <c r="H493" s="15"/>
      <c r="I493" s="128"/>
      <c r="J493" s="16"/>
      <c r="K493" s="377"/>
    </row>
    <row r="494" spans="1:11" s="5" customFormat="1" ht="24.6" customHeight="1">
      <c r="A494" s="389" t="s">
        <v>155</v>
      </c>
      <c r="B494" s="386" t="s">
        <v>1039</v>
      </c>
      <c r="C494" s="109">
        <v>2</v>
      </c>
      <c r="D494" s="379" t="s">
        <v>426</v>
      </c>
      <c r="E494" s="128"/>
      <c r="F494" s="21"/>
      <c r="G494" s="42"/>
      <c r="H494" s="15"/>
      <c r="I494" s="128"/>
      <c r="J494" s="16"/>
      <c r="K494" s="377"/>
    </row>
    <row r="495" spans="1:11" s="5" customFormat="1" ht="24.6" customHeight="1">
      <c r="A495" s="389" t="s">
        <v>155</v>
      </c>
      <c r="B495" s="386" t="s">
        <v>1036</v>
      </c>
      <c r="C495" s="109">
        <v>0.2</v>
      </c>
      <c r="D495" s="379" t="s">
        <v>426</v>
      </c>
      <c r="E495" s="128"/>
      <c r="F495" s="21"/>
      <c r="G495" s="42"/>
      <c r="H495" s="15"/>
      <c r="I495" s="128"/>
      <c r="J495" s="16"/>
      <c r="K495" s="377"/>
    </row>
    <row r="496" spans="1:11" s="5" customFormat="1" ht="24.6" customHeight="1">
      <c r="A496" s="65"/>
      <c r="B496" s="376"/>
      <c r="C496" s="381"/>
      <c r="D496" s="379"/>
      <c r="E496" s="41"/>
      <c r="F496" s="21"/>
      <c r="G496" s="38"/>
      <c r="H496" s="40"/>
      <c r="I496" s="39"/>
      <c r="J496" s="39"/>
      <c r="K496" s="377"/>
    </row>
    <row r="497" spans="1:11" s="5" customFormat="1" ht="24.6" customHeight="1">
      <c r="A497" s="65"/>
      <c r="B497" s="376"/>
      <c r="C497" s="381"/>
      <c r="D497" s="379"/>
      <c r="E497" s="41"/>
      <c r="F497" s="21"/>
      <c r="G497" s="38"/>
      <c r="H497" s="40"/>
      <c r="I497" s="39"/>
      <c r="J497" s="39"/>
      <c r="K497" s="377"/>
    </row>
    <row r="498" spans="1:11" s="5" customFormat="1" ht="24.6" customHeight="1">
      <c r="A498" s="389"/>
      <c r="B498" s="376"/>
      <c r="C498" s="381"/>
      <c r="D498" s="379"/>
      <c r="E498" s="41"/>
      <c r="F498" s="21"/>
      <c r="G498" s="38"/>
      <c r="H498" s="40"/>
      <c r="I498" s="39"/>
      <c r="J498" s="39"/>
      <c r="K498" s="377"/>
    </row>
    <row r="499" spans="1:11" s="5" customFormat="1" ht="24.6" customHeight="1">
      <c r="A499" s="65"/>
      <c r="B499" s="376"/>
      <c r="C499" s="381"/>
      <c r="D499" s="379"/>
      <c r="E499" s="41"/>
      <c r="F499" s="21"/>
      <c r="G499" s="38"/>
      <c r="H499" s="40"/>
      <c r="I499" s="39"/>
      <c r="J499" s="39"/>
      <c r="K499" s="377"/>
    </row>
    <row r="500" spans="1:11" s="5" customFormat="1" ht="24.6" customHeight="1">
      <c r="A500" s="65"/>
      <c r="B500" s="376"/>
      <c r="C500" s="381"/>
      <c r="D500" s="379"/>
      <c r="E500" s="41"/>
      <c r="F500" s="21"/>
      <c r="G500" s="38"/>
      <c r="H500" s="40"/>
      <c r="I500" s="39"/>
      <c r="J500" s="39"/>
      <c r="K500" s="377"/>
    </row>
    <row r="501" spans="1:11" s="5" customFormat="1" ht="24.6" customHeight="1">
      <c r="A501" s="86" t="s">
        <v>100</v>
      </c>
      <c r="B501" s="37"/>
      <c r="C501" s="107"/>
      <c r="D501" s="20"/>
      <c r="E501" s="39"/>
      <c r="F501" s="21"/>
      <c r="G501" s="38"/>
      <c r="H501" s="40"/>
      <c r="I501" s="39"/>
      <c r="J501" s="21">
        <v>0</v>
      </c>
      <c r="K501" s="67"/>
    </row>
    <row r="502" spans="1:11" ht="24.6" customHeight="1">
      <c r="A502" s="7" t="s">
        <v>47</v>
      </c>
      <c r="B502" s="8"/>
      <c r="C502" s="119"/>
      <c r="D502" s="9"/>
      <c r="E502" s="2"/>
      <c r="F502" s="2"/>
      <c r="G502" s="8"/>
      <c r="H502" s="8"/>
      <c r="I502" s="2"/>
      <c r="J502" s="2"/>
      <c r="K502" s="9"/>
    </row>
    <row r="503" spans="1:11" s="5" customFormat="1" ht="24.6" customHeight="1">
      <c r="A503" s="71" t="s">
        <v>0</v>
      </c>
      <c r="B503" s="72" t="s">
        <v>1</v>
      </c>
      <c r="C503" s="155" t="s">
        <v>94</v>
      </c>
      <c r="D503" s="73"/>
      <c r="E503" s="74"/>
      <c r="F503" s="75"/>
      <c r="G503" s="76" t="s">
        <v>93</v>
      </c>
      <c r="H503" s="76"/>
      <c r="I503" s="74"/>
      <c r="J503" s="75"/>
      <c r="K503" s="77" t="s">
        <v>2</v>
      </c>
    </row>
    <row r="504" spans="1:11" s="5" customFormat="1" ht="24.6" customHeight="1">
      <c r="A504" s="78"/>
      <c r="B504" s="79"/>
      <c r="C504" s="120" t="s">
        <v>4</v>
      </c>
      <c r="D504" s="80" t="s">
        <v>5</v>
      </c>
      <c r="E504" s="81" t="s">
        <v>6</v>
      </c>
      <c r="F504" s="82" t="s">
        <v>3</v>
      </c>
      <c r="G504" s="83" t="s">
        <v>4</v>
      </c>
      <c r="H504" s="84" t="s">
        <v>5</v>
      </c>
      <c r="I504" s="81" t="s">
        <v>6</v>
      </c>
      <c r="J504" s="82" t="s">
        <v>3</v>
      </c>
      <c r="K504" s="85"/>
    </row>
    <row r="505" spans="1:11" s="5" customFormat="1" ht="24.6" customHeight="1">
      <c r="A505" s="141" t="s">
        <v>1158</v>
      </c>
      <c r="B505" s="376"/>
      <c r="C505" s="381"/>
      <c r="D505" s="379"/>
      <c r="E505" s="41"/>
      <c r="F505" s="16"/>
      <c r="G505" s="42"/>
      <c r="H505" s="15"/>
      <c r="I505" s="41"/>
      <c r="J505" s="16"/>
      <c r="K505" s="43"/>
    </row>
    <row r="506" spans="1:11" s="5" customFormat="1" ht="24.6" customHeight="1">
      <c r="A506" s="65" t="s">
        <v>598</v>
      </c>
      <c r="B506" s="376" t="s">
        <v>865</v>
      </c>
      <c r="C506" s="378">
        <v>435</v>
      </c>
      <c r="D506" s="379" t="s">
        <v>537</v>
      </c>
      <c r="E506" s="380"/>
      <c r="F506" s="21"/>
      <c r="G506" s="378"/>
      <c r="H506" s="379"/>
      <c r="I506" s="380"/>
      <c r="J506" s="21">
        <v>0</v>
      </c>
      <c r="K506" s="377"/>
    </row>
    <row r="507" spans="1:11" s="5" customFormat="1" ht="24.6" customHeight="1">
      <c r="A507" s="65" t="s">
        <v>540</v>
      </c>
      <c r="B507" s="376" t="s">
        <v>599</v>
      </c>
      <c r="C507" s="378">
        <v>451</v>
      </c>
      <c r="D507" s="379" t="s">
        <v>537</v>
      </c>
      <c r="E507" s="380"/>
      <c r="F507" s="21"/>
      <c r="G507" s="378"/>
      <c r="H507" s="379"/>
      <c r="I507" s="21"/>
      <c r="J507" s="21">
        <v>0</v>
      </c>
      <c r="K507" s="377"/>
    </row>
    <row r="508" spans="1:11" s="5" customFormat="1" ht="24.6" customHeight="1">
      <c r="A508" s="65" t="s">
        <v>600</v>
      </c>
      <c r="B508" s="376" t="s">
        <v>350</v>
      </c>
      <c r="C508" s="381">
        <v>53.7</v>
      </c>
      <c r="D508" s="379" t="s">
        <v>537</v>
      </c>
      <c r="E508" s="380"/>
      <c r="F508" s="21"/>
      <c r="G508" s="378"/>
      <c r="H508" s="379"/>
      <c r="I508" s="21"/>
      <c r="J508" s="21">
        <v>0</v>
      </c>
      <c r="K508" s="377"/>
    </row>
    <row r="509" spans="1:11" s="5" customFormat="1" ht="24.6" customHeight="1">
      <c r="A509" s="65" t="s">
        <v>1064</v>
      </c>
      <c r="B509" s="376" t="s">
        <v>1305</v>
      </c>
      <c r="C509" s="378">
        <v>430</v>
      </c>
      <c r="D509" s="379" t="s">
        <v>537</v>
      </c>
      <c r="E509" s="380"/>
      <c r="F509" s="21"/>
      <c r="G509" s="42"/>
      <c r="H509" s="15"/>
      <c r="I509" s="41"/>
      <c r="J509" s="16"/>
      <c r="K509" s="377"/>
    </row>
    <row r="510" spans="1:11" s="5" customFormat="1" ht="24.6" customHeight="1">
      <c r="A510" s="65" t="s">
        <v>992</v>
      </c>
      <c r="B510" s="376" t="s">
        <v>993</v>
      </c>
      <c r="C510" s="378">
        <v>134</v>
      </c>
      <c r="D510" s="379" t="s">
        <v>149</v>
      </c>
      <c r="E510" s="380"/>
      <c r="F510" s="21"/>
      <c r="G510" s="42"/>
      <c r="H510" s="15"/>
      <c r="I510" s="41"/>
      <c r="J510" s="16"/>
      <c r="K510" s="377"/>
    </row>
    <row r="511" spans="1:11" s="5" customFormat="1" ht="24.6" customHeight="1">
      <c r="A511" s="389" t="s">
        <v>1028</v>
      </c>
      <c r="B511" s="386" t="s">
        <v>1036</v>
      </c>
      <c r="C511" s="170">
        <v>0.09</v>
      </c>
      <c r="D511" s="379" t="s">
        <v>878</v>
      </c>
      <c r="E511" s="380"/>
      <c r="F511" s="21"/>
      <c r="G511" s="42"/>
      <c r="H511" s="15"/>
      <c r="I511" s="41"/>
      <c r="J511" s="16"/>
      <c r="K511" s="377"/>
    </row>
    <row r="512" spans="1:11" s="5" customFormat="1" ht="24.6" customHeight="1">
      <c r="A512" s="389" t="s">
        <v>725</v>
      </c>
      <c r="B512" s="386" t="s">
        <v>1036</v>
      </c>
      <c r="C512" s="170">
        <v>0.09</v>
      </c>
      <c r="D512" s="379" t="s">
        <v>878</v>
      </c>
      <c r="E512" s="382"/>
      <c r="F512" s="21"/>
      <c r="G512" s="42"/>
      <c r="H512" s="15"/>
      <c r="I512" s="41"/>
      <c r="J512" s="16"/>
      <c r="K512" s="377"/>
    </row>
    <row r="513" spans="1:11" s="5" customFormat="1" ht="24.6" customHeight="1">
      <c r="A513" s="65"/>
      <c r="B513" s="376"/>
      <c r="C513" s="381"/>
      <c r="D513" s="379"/>
      <c r="E513" s="380"/>
      <c r="F513" s="21"/>
      <c r="G513" s="42"/>
      <c r="H513" s="15"/>
      <c r="I513" s="41"/>
      <c r="J513" s="16"/>
      <c r="K513" s="377"/>
    </row>
    <row r="514" spans="1:11" s="5" customFormat="1" ht="24.6" customHeight="1">
      <c r="A514" s="144"/>
      <c r="B514" s="376"/>
      <c r="C514" s="381"/>
      <c r="D514" s="379"/>
      <c r="E514" s="382"/>
      <c r="F514" s="21"/>
      <c r="G514" s="42"/>
      <c r="H514" s="15"/>
      <c r="I514" s="41"/>
      <c r="J514" s="16"/>
      <c r="K514" s="377"/>
    </row>
    <row r="515" spans="1:11" s="5" customFormat="1" ht="24.6" customHeight="1">
      <c r="A515" s="65"/>
      <c r="B515" s="376"/>
      <c r="C515" s="381"/>
      <c r="D515" s="379"/>
      <c r="E515" s="382"/>
      <c r="F515" s="21"/>
      <c r="G515" s="42"/>
      <c r="H515" s="15"/>
      <c r="I515" s="41"/>
      <c r="J515" s="16"/>
      <c r="K515" s="392"/>
    </row>
    <row r="516" spans="1:11" s="5" customFormat="1" ht="24.6" customHeight="1">
      <c r="A516" s="65"/>
      <c r="B516" s="376"/>
      <c r="C516" s="381"/>
      <c r="D516" s="379"/>
      <c r="E516" s="380"/>
      <c r="F516" s="21"/>
      <c r="G516" s="42"/>
      <c r="H516" s="15"/>
      <c r="I516" s="41"/>
      <c r="J516" s="16"/>
      <c r="K516" s="392"/>
    </row>
    <row r="517" spans="1:11" s="5" customFormat="1" ht="24.6" customHeight="1">
      <c r="A517" s="65"/>
      <c r="B517" s="376"/>
      <c r="C517" s="381"/>
      <c r="D517" s="379"/>
      <c r="E517" s="384"/>
      <c r="F517" s="21"/>
      <c r="G517" s="38"/>
      <c r="H517" s="40"/>
      <c r="I517" s="39"/>
      <c r="J517" s="39"/>
      <c r="K517" s="67"/>
    </row>
    <row r="518" spans="1:11" s="5" customFormat="1" ht="24.6" customHeight="1">
      <c r="A518" s="141"/>
      <c r="B518" s="376"/>
      <c r="C518" s="381"/>
      <c r="D518" s="379"/>
      <c r="E518" s="382"/>
      <c r="F518" s="21">
        <v>0</v>
      </c>
      <c r="G518" s="42"/>
      <c r="H518" s="15"/>
      <c r="I518" s="41"/>
      <c r="J518" s="16"/>
      <c r="K518" s="377"/>
    </row>
    <row r="519" spans="1:11" s="5" customFormat="1" ht="24.6" customHeight="1">
      <c r="A519" s="65"/>
      <c r="B519" s="376"/>
      <c r="C519" s="381"/>
      <c r="D519" s="379"/>
      <c r="E519" s="382"/>
      <c r="F519" s="21">
        <v>0</v>
      </c>
      <c r="G519" s="42"/>
      <c r="H519" s="15"/>
      <c r="I519" s="41"/>
      <c r="J519" s="16"/>
      <c r="K519" s="377"/>
    </row>
    <row r="520" spans="1:11" s="5" customFormat="1" ht="24.6" customHeight="1">
      <c r="A520" s="65"/>
      <c r="B520" s="376"/>
      <c r="C520" s="381"/>
      <c r="D520" s="379"/>
      <c r="E520" s="382"/>
      <c r="F520" s="21">
        <v>0</v>
      </c>
      <c r="G520" s="42"/>
      <c r="H520" s="15"/>
      <c r="I520" s="41"/>
      <c r="J520" s="16"/>
      <c r="K520" s="392"/>
    </row>
    <row r="521" spans="1:11" s="5" customFormat="1" ht="24.6" customHeight="1">
      <c r="A521" s="65"/>
      <c r="B521" s="376"/>
      <c r="C521" s="381"/>
      <c r="D521" s="379"/>
      <c r="E521" s="380"/>
      <c r="F521" s="21">
        <v>0</v>
      </c>
      <c r="G521" s="42"/>
      <c r="H521" s="15"/>
      <c r="I521" s="41"/>
      <c r="J521" s="16"/>
      <c r="K521" s="392"/>
    </row>
    <row r="522" spans="1:11" s="5" customFormat="1" ht="24.6" customHeight="1">
      <c r="A522" s="65"/>
      <c r="B522" s="376"/>
      <c r="C522" s="381"/>
      <c r="D522" s="379"/>
      <c r="E522" s="384"/>
      <c r="F522" s="21">
        <v>0</v>
      </c>
      <c r="G522" s="38"/>
      <c r="H522" s="40"/>
      <c r="I522" s="39"/>
      <c r="J522" s="39"/>
      <c r="K522" s="67"/>
    </row>
    <row r="523" spans="1:11" s="5" customFormat="1" ht="24.6" customHeight="1">
      <c r="A523" s="65"/>
      <c r="B523" s="376"/>
      <c r="C523" s="381"/>
      <c r="D523" s="379"/>
      <c r="E523" s="384"/>
      <c r="F523" s="21"/>
      <c r="G523" s="38"/>
      <c r="H523" s="40"/>
      <c r="I523" s="39"/>
      <c r="J523" s="39"/>
      <c r="K523" s="67"/>
    </row>
    <row r="524" spans="1:11" s="5" customFormat="1" ht="24.6" customHeight="1">
      <c r="A524" s="65"/>
      <c r="B524" s="376"/>
      <c r="C524" s="381"/>
      <c r="D524" s="379"/>
      <c r="E524" s="384"/>
      <c r="F524" s="21"/>
      <c r="G524" s="38"/>
      <c r="H524" s="40"/>
      <c r="I524" s="39"/>
      <c r="J524" s="39"/>
      <c r="K524" s="67"/>
    </row>
    <row r="525" spans="1:11" s="5" customFormat="1" ht="24.6" customHeight="1">
      <c r="A525" s="65"/>
      <c r="B525" s="376"/>
      <c r="C525" s="381"/>
      <c r="D525" s="379"/>
      <c r="E525" s="39"/>
      <c r="F525" s="21">
        <v>0</v>
      </c>
      <c r="G525" s="38"/>
      <c r="H525" s="40"/>
      <c r="I525" s="39"/>
      <c r="J525" s="39"/>
      <c r="K525" s="67"/>
    </row>
    <row r="526" spans="1:11" s="5" customFormat="1" ht="24.6" customHeight="1">
      <c r="A526" s="86" t="s">
        <v>100</v>
      </c>
      <c r="B526" s="37"/>
      <c r="C526" s="107"/>
      <c r="D526" s="20"/>
      <c r="E526" s="39"/>
      <c r="F526" s="21"/>
      <c r="G526" s="38"/>
      <c r="H526" s="40"/>
      <c r="I526" s="39"/>
      <c r="J526" s="21">
        <v>0</v>
      </c>
      <c r="K526" s="67"/>
    </row>
    <row r="527" spans="1:11" ht="24.6" customHeight="1">
      <c r="A527" s="7" t="s">
        <v>47</v>
      </c>
      <c r="B527" s="8"/>
      <c r="C527" s="119"/>
      <c r="D527" s="9"/>
      <c r="E527" s="2"/>
      <c r="F527" s="2"/>
      <c r="G527" s="8"/>
      <c r="H527" s="8"/>
      <c r="I527" s="2"/>
      <c r="J527" s="2"/>
      <c r="K527" s="9"/>
    </row>
    <row r="528" spans="1:11" s="5" customFormat="1" ht="24.6" customHeight="1">
      <c r="A528" s="71" t="s">
        <v>0</v>
      </c>
      <c r="B528" s="72" t="s">
        <v>1</v>
      </c>
      <c r="C528" s="155" t="s">
        <v>94</v>
      </c>
      <c r="D528" s="73"/>
      <c r="E528" s="74"/>
      <c r="F528" s="75"/>
      <c r="G528" s="76" t="s">
        <v>93</v>
      </c>
      <c r="H528" s="76"/>
      <c r="I528" s="74"/>
      <c r="J528" s="75"/>
      <c r="K528" s="77" t="s">
        <v>2</v>
      </c>
    </row>
    <row r="529" spans="1:11" s="5" customFormat="1" ht="24.6" customHeight="1">
      <c r="A529" s="78"/>
      <c r="B529" s="79"/>
      <c r="C529" s="120" t="s">
        <v>4</v>
      </c>
      <c r="D529" s="80" t="s">
        <v>5</v>
      </c>
      <c r="E529" s="81" t="s">
        <v>6</v>
      </c>
      <c r="F529" s="82" t="s">
        <v>3</v>
      </c>
      <c r="G529" s="83" t="s">
        <v>4</v>
      </c>
      <c r="H529" s="84" t="s">
        <v>5</v>
      </c>
      <c r="I529" s="81" t="s">
        <v>6</v>
      </c>
      <c r="J529" s="82" t="s">
        <v>3</v>
      </c>
      <c r="K529" s="85"/>
    </row>
    <row r="530" spans="1:11" s="5" customFormat="1" ht="24.6" customHeight="1">
      <c r="A530" s="141" t="s">
        <v>1306</v>
      </c>
      <c r="B530" s="376"/>
      <c r="C530" s="381"/>
      <c r="D530" s="379"/>
      <c r="E530" s="128"/>
      <c r="F530" s="21">
        <v>0</v>
      </c>
      <c r="G530" s="45"/>
      <c r="H530" s="15"/>
      <c r="I530" s="41"/>
      <c r="J530" s="16"/>
      <c r="K530" s="377"/>
    </row>
    <row r="531" spans="1:11" s="5" customFormat="1" ht="24.6" customHeight="1">
      <c r="A531" s="65" t="s">
        <v>870</v>
      </c>
      <c r="B531" s="376" t="s">
        <v>603</v>
      </c>
      <c r="C531" s="378">
        <v>150</v>
      </c>
      <c r="D531" s="379" t="s">
        <v>140</v>
      </c>
      <c r="E531" s="21"/>
      <c r="F531" s="21"/>
      <c r="G531" s="393"/>
      <c r="H531" s="394"/>
      <c r="I531" s="21"/>
      <c r="J531" s="21">
        <v>0</v>
      </c>
      <c r="K531" s="377"/>
    </row>
    <row r="532" spans="1:11" s="5" customFormat="1" ht="24.6" customHeight="1">
      <c r="A532" s="389" t="s">
        <v>631</v>
      </c>
      <c r="B532" s="376" t="s">
        <v>604</v>
      </c>
      <c r="C532" s="378">
        <v>1</v>
      </c>
      <c r="D532" s="379" t="s">
        <v>105</v>
      </c>
      <c r="E532" s="21"/>
      <c r="F532" s="21"/>
      <c r="G532" s="395"/>
      <c r="H532" s="394"/>
      <c r="I532" s="21"/>
      <c r="J532" s="21">
        <v>0</v>
      </c>
      <c r="K532" s="377"/>
    </row>
    <row r="533" spans="1:11" s="5" customFormat="1" ht="24.6" customHeight="1">
      <c r="A533" s="389"/>
      <c r="B533" s="376"/>
      <c r="C533" s="378"/>
      <c r="D533" s="379"/>
      <c r="E533" s="21"/>
      <c r="F533" s="21"/>
      <c r="G533" s="395"/>
      <c r="H533" s="394"/>
      <c r="I533" s="21"/>
      <c r="J533" s="21">
        <v>0</v>
      </c>
      <c r="K533" s="377"/>
    </row>
    <row r="534" spans="1:11" s="5" customFormat="1" ht="24.6" customHeight="1">
      <c r="A534" s="65"/>
      <c r="B534" s="376"/>
      <c r="C534" s="378"/>
      <c r="D534" s="379"/>
      <c r="E534" s="21"/>
      <c r="F534" s="21"/>
      <c r="G534" s="395"/>
      <c r="H534" s="394"/>
      <c r="I534" s="21"/>
      <c r="J534" s="21">
        <v>0</v>
      </c>
      <c r="K534" s="377"/>
    </row>
    <row r="535" spans="1:11" s="5" customFormat="1" ht="24.6" customHeight="1">
      <c r="A535" s="65"/>
      <c r="B535" s="376"/>
      <c r="C535" s="378"/>
      <c r="D535" s="379"/>
      <c r="E535" s="21"/>
      <c r="F535" s="21"/>
      <c r="G535" s="395"/>
      <c r="H535" s="394"/>
      <c r="I535" s="21"/>
      <c r="J535" s="21">
        <v>0</v>
      </c>
      <c r="K535" s="377"/>
    </row>
    <row r="536" spans="1:11" s="5" customFormat="1" ht="24.6" customHeight="1">
      <c r="A536" s="65"/>
      <c r="B536" s="376"/>
      <c r="C536" s="381"/>
      <c r="D536" s="379"/>
      <c r="E536" s="21"/>
      <c r="F536" s="21"/>
      <c r="G536" s="395"/>
      <c r="H536" s="394"/>
      <c r="I536" s="21"/>
      <c r="J536" s="21">
        <v>0</v>
      </c>
      <c r="K536" s="67"/>
    </row>
    <row r="537" spans="1:11" s="5" customFormat="1" ht="24.6" customHeight="1">
      <c r="A537" s="65"/>
      <c r="B537" s="376"/>
      <c r="C537" s="381"/>
      <c r="D537" s="379"/>
      <c r="E537" s="21"/>
      <c r="F537" s="21"/>
      <c r="G537" s="378"/>
      <c r="H537" s="379"/>
      <c r="I537" s="21"/>
      <c r="J537" s="21">
        <v>0</v>
      </c>
      <c r="K537" s="67"/>
    </row>
    <row r="538" spans="1:11" s="5" customFormat="1" ht="24.6" customHeight="1">
      <c r="A538" s="385"/>
      <c r="B538" s="376"/>
      <c r="C538" s="381"/>
      <c r="D538" s="379"/>
      <c r="E538" s="21"/>
      <c r="F538" s="21"/>
      <c r="G538" s="378"/>
      <c r="H538" s="379"/>
      <c r="I538" s="21"/>
      <c r="J538" s="21">
        <v>0</v>
      </c>
      <c r="K538" s="67"/>
    </row>
    <row r="539" spans="1:11" s="5" customFormat="1" ht="24.6" customHeight="1">
      <c r="A539" s="385"/>
      <c r="B539" s="376"/>
      <c r="C539" s="381"/>
      <c r="D539" s="379"/>
      <c r="E539" s="21"/>
      <c r="F539" s="21"/>
      <c r="G539" s="378"/>
      <c r="H539" s="379"/>
      <c r="I539" s="21"/>
      <c r="J539" s="21">
        <v>0</v>
      </c>
      <c r="K539" s="67"/>
    </row>
    <row r="540" spans="1:11" s="5" customFormat="1" ht="24.6" customHeight="1">
      <c r="A540" s="385"/>
      <c r="B540" s="376"/>
      <c r="C540" s="381"/>
      <c r="D540" s="379"/>
      <c r="E540" s="21"/>
      <c r="F540" s="21"/>
      <c r="G540" s="38"/>
      <c r="H540" s="40"/>
      <c r="I540" s="39"/>
      <c r="J540" s="39"/>
      <c r="K540" s="67"/>
    </row>
    <row r="541" spans="1:11" s="5" customFormat="1" ht="24.6" customHeight="1">
      <c r="A541" s="65"/>
      <c r="B541" s="376"/>
      <c r="C541" s="381"/>
      <c r="D541" s="379"/>
      <c r="E541" s="21"/>
      <c r="F541" s="21"/>
      <c r="G541" s="38"/>
      <c r="H541" s="40"/>
      <c r="I541" s="39"/>
      <c r="J541" s="39"/>
      <c r="K541" s="67"/>
    </row>
    <row r="542" spans="1:11" s="5" customFormat="1" ht="24.6" customHeight="1">
      <c r="A542" s="65"/>
      <c r="B542" s="376"/>
      <c r="C542" s="381"/>
      <c r="D542" s="379"/>
      <c r="E542" s="21"/>
      <c r="F542" s="21"/>
      <c r="G542" s="38"/>
      <c r="H542" s="40"/>
      <c r="I542" s="39"/>
      <c r="J542" s="39"/>
      <c r="K542" s="67"/>
    </row>
    <row r="543" spans="1:11" s="5" customFormat="1" ht="24.6" customHeight="1">
      <c r="A543" s="65"/>
      <c r="B543" s="376"/>
      <c r="C543" s="381"/>
      <c r="D543" s="379"/>
      <c r="E543" s="21"/>
      <c r="F543" s="21">
        <v>0</v>
      </c>
      <c r="G543" s="45"/>
      <c r="H543" s="15"/>
      <c r="I543" s="41"/>
      <c r="J543" s="16"/>
      <c r="K543" s="67"/>
    </row>
    <row r="544" spans="1:11" s="5" customFormat="1" ht="24.6" customHeight="1">
      <c r="A544" s="385"/>
      <c r="B544" s="386"/>
      <c r="C544" s="109"/>
      <c r="D544" s="379"/>
      <c r="E544" s="123"/>
      <c r="F544" s="21">
        <v>0</v>
      </c>
      <c r="G544" s="45"/>
      <c r="H544" s="15"/>
      <c r="I544" s="41"/>
      <c r="J544" s="16"/>
      <c r="K544" s="67"/>
    </row>
    <row r="545" spans="1:11" s="5" customFormat="1" ht="24.6" customHeight="1">
      <c r="A545" s="391"/>
      <c r="B545" s="386"/>
      <c r="C545" s="109"/>
      <c r="D545" s="379"/>
      <c r="E545" s="123"/>
      <c r="F545" s="21">
        <v>0</v>
      </c>
      <c r="G545" s="45"/>
      <c r="H545" s="15"/>
      <c r="I545" s="41"/>
      <c r="J545" s="16"/>
      <c r="K545" s="67"/>
    </row>
    <row r="546" spans="1:11" s="5" customFormat="1" ht="24.6" customHeight="1">
      <c r="A546" s="65"/>
      <c r="B546" s="376"/>
      <c r="C546" s="381"/>
      <c r="D546" s="379"/>
      <c r="E546" s="123"/>
      <c r="F546" s="21">
        <v>0</v>
      </c>
      <c r="G546" s="45"/>
      <c r="H546" s="15"/>
      <c r="I546" s="41"/>
      <c r="J546" s="16"/>
      <c r="K546" s="67"/>
    </row>
    <row r="547" spans="1:11" s="5" customFormat="1" ht="24.6" customHeight="1">
      <c r="A547" s="65"/>
      <c r="B547" s="376"/>
      <c r="C547" s="381"/>
      <c r="D547" s="379"/>
      <c r="E547" s="123"/>
      <c r="F547" s="21">
        <v>0</v>
      </c>
      <c r="G547" s="45"/>
      <c r="H547" s="15"/>
      <c r="I547" s="41"/>
      <c r="J547" s="16"/>
      <c r="K547" s="67"/>
    </row>
    <row r="548" spans="1:11" s="5" customFormat="1" ht="24.6" customHeight="1">
      <c r="A548" s="65"/>
      <c r="B548" s="376"/>
      <c r="C548" s="381"/>
      <c r="D548" s="379"/>
      <c r="E548" s="123"/>
      <c r="F548" s="21"/>
      <c r="G548" s="45"/>
      <c r="H548" s="15"/>
      <c r="I548" s="41"/>
      <c r="J548" s="16"/>
      <c r="K548" s="67"/>
    </row>
    <row r="549" spans="1:11" s="5" customFormat="1" ht="24.6" customHeight="1">
      <c r="A549" s="65"/>
      <c r="B549" s="376"/>
      <c r="C549" s="381"/>
      <c r="D549" s="379"/>
      <c r="E549" s="123"/>
      <c r="F549" s="21"/>
      <c r="G549" s="45"/>
      <c r="H549" s="15"/>
      <c r="I549" s="41"/>
      <c r="J549" s="16"/>
      <c r="K549" s="67"/>
    </row>
    <row r="550" spans="1:11" s="5" customFormat="1" ht="24.6" customHeight="1">
      <c r="A550" s="385"/>
      <c r="B550" s="376"/>
      <c r="C550" s="381"/>
      <c r="D550" s="379"/>
      <c r="E550" s="384"/>
      <c r="F550" s="21">
        <v>0</v>
      </c>
      <c r="G550" s="46"/>
      <c r="H550" s="40"/>
      <c r="I550" s="39"/>
      <c r="J550" s="21"/>
      <c r="K550" s="67"/>
    </row>
    <row r="551" spans="1:11" s="5" customFormat="1" ht="24.6" customHeight="1">
      <c r="A551" s="86" t="s">
        <v>100</v>
      </c>
      <c r="B551" s="37"/>
      <c r="C551" s="107"/>
      <c r="D551" s="20"/>
      <c r="E551" s="39"/>
      <c r="F551" s="21"/>
      <c r="G551" s="45"/>
      <c r="H551" s="15"/>
      <c r="I551" s="41"/>
      <c r="J551" s="21">
        <v>0</v>
      </c>
      <c r="K551" s="43"/>
    </row>
    <row r="552" spans="1:11" ht="24.6" customHeight="1">
      <c r="A552" s="7" t="s">
        <v>47</v>
      </c>
      <c r="B552" s="8"/>
      <c r="C552" s="119"/>
      <c r="D552" s="9"/>
      <c r="E552" s="2"/>
      <c r="F552" s="2"/>
      <c r="G552" s="8"/>
      <c r="H552" s="8"/>
      <c r="I552" s="2"/>
      <c r="J552" s="2"/>
      <c r="K552" s="9"/>
    </row>
    <row r="553" spans="1:11" s="5" customFormat="1" ht="24.6" customHeight="1">
      <c r="A553" s="71" t="s">
        <v>0</v>
      </c>
      <c r="B553" s="72" t="s">
        <v>1</v>
      </c>
      <c r="C553" s="155" t="s">
        <v>94</v>
      </c>
      <c r="D553" s="73"/>
      <c r="E553" s="74"/>
      <c r="F553" s="75"/>
      <c r="G553" s="76" t="s">
        <v>93</v>
      </c>
      <c r="H553" s="76"/>
      <c r="I553" s="74"/>
      <c r="J553" s="75"/>
      <c r="K553" s="77" t="s">
        <v>2</v>
      </c>
    </row>
    <row r="554" spans="1:11" s="5" customFormat="1" ht="24.6" customHeight="1">
      <c r="A554" s="78"/>
      <c r="B554" s="79"/>
      <c r="C554" s="120" t="s">
        <v>4</v>
      </c>
      <c r="D554" s="80" t="s">
        <v>5</v>
      </c>
      <c r="E554" s="81" t="s">
        <v>6</v>
      </c>
      <c r="F554" s="82" t="s">
        <v>3</v>
      </c>
      <c r="G554" s="83" t="s">
        <v>4</v>
      </c>
      <c r="H554" s="84" t="s">
        <v>5</v>
      </c>
      <c r="I554" s="81" t="s">
        <v>6</v>
      </c>
      <c r="J554" s="82" t="s">
        <v>3</v>
      </c>
      <c r="K554" s="85"/>
    </row>
    <row r="555" spans="1:11" s="5" customFormat="1" ht="24.6" customHeight="1">
      <c r="A555" s="141" t="s">
        <v>1159</v>
      </c>
      <c r="B555" s="376"/>
      <c r="C555" s="383"/>
      <c r="D555" s="379"/>
      <c r="E555" s="128"/>
      <c r="F555" s="21">
        <v>0</v>
      </c>
      <c r="G555" s="45"/>
      <c r="H555" s="15"/>
      <c r="I555" s="41"/>
      <c r="J555" s="16"/>
      <c r="K555" s="377"/>
    </row>
    <row r="556" spans="1:11" s="5" customFormat="1" ht="24.6" customHeight="1">
      <c r="A556" s="385" t="s">
        <v>544</v>
      </c>
      <c r="B556" s="376"/>
      <c r="C556" s="378">
        <v>312</v>
      </c>
      <c r="D556" s="379" t="s">
        <v>537</v>
      </c>
      <c r="E556" s="21"/>
      <c r="F556" s="21"/>
      <c r="G556" s="393"/>
      <c r="H556" s="394"/>
      <c r="I556" s="41"/>
      <c r="J556" s="21">
        <v>0</v>
      </c>
      <c r="K556" s="377"/>
    </row>
    <row r="557" spans="1:11" s="5" customFormat="1" ht="24.6" customHeight="1">
      <c r="A557" s="65" t="s">
        <v>545</v>
      </c>
      <c r="B557" s="376"/>
      <c r="C557" s="378">
        <v>219</v>
      </c>
      <c r="D557" s="379" t="s">
        <v>149</v>
      </c>
      <c r="E557" s="21"/>
      <c r="F557" s="21"/>
      <c r="G557" s="395"/>
      <c r="H557" s="394"/>
      <c r="I557" s="41"/>
      <c r="J557" s="21">
        <v>0</v>
      </c>
      <c r="K557" s="377"/>
    </row>
    <row r="558" spans="1:11" s="5" customFormat="1" ht="24.6" customHeight="1">
      <c r="A558" s="65" t="s">
        <v>647</v>
      </c>
      <c r="B558" s="386"/>
      <c r="C558" s="381">
        <v>30</v>
      </c>
      <c r="D558" s="379" t="s">
        <v>149</v>
      </c>
      <c r="E558" s="21"/>
      <c r="F558" s="21"/>
      <c r="G558" s="38"/>
      <c r="H558" s="40"/>
      <c r="I558" s="41"/>
      <c r="J558" s="39"/>
      <c r="K558" s="67"/>
    </row>
    <row r="559" spans="1:11" s="5" customFormat="1" ht="24.6" customHeight="1">
      <c r="A559" s="144" t="s">
        <v>975</v>
      </c>
      <c r="B559" s="376" t="s">
        <v>613</v>
      </c>
      <c r="C559" s="378">
        <v>85</v>
      </c>
      <c r="D559" s="379" t="s">
        <v>538</v>
      </c>
      <c r="E559" s="21"/>
      <c r="F559" s="21"/>
      <c r="G559" s="395"/>
      <c r="H559" s="394"/>
      <c r="I559" s="41"/>
      <c r="J559" s="21">
        <v>0</v>
      </c>
      <c r="K559" s="377"/>
    </row>
    <row r="560" spans="1:11" s="5" customFormat="1" ht="24.6" customHeight="1">
      <c r="A560" s="144" t="s">
        <v>975</v>
      </c>
      <c r="B560" s="376" t="s">
        <v>614</v>
      </c>
      <c r="C560" s="378">
        <v>11</v>
      </c>
      <c r="D560" s="379" t="s">
        <v>538</v>
      </c>
      <c r="E560" s="21"/>
      <c r="F560" s="21"/>
      <c r="G560" s="395"/>
      <c r="H560" s="394"/>
      <c r="I560" s="41"/>
      <c r="J560" s="21">
        <v>0</v>
      </c>
      <c r="K560" s="377"/>
    </row>
    <row r="561" spans="1:11" s="5" customFormat="1" ht="24.6" customHeight="1">
      <c r="A561" s="144" t="s">
        <v>975</v>
      </c>
      <c r="B561" s="376" t="s">
        <v>615</v>
      </c>
      <c r="C561" s="378">
        <v>23</v>
      </c>
      <c r="D561" s="379" t="s">
        <v>538</v>
      </c>
      <c r="E561" s="21"/>
      <c r="F561" s="21"/>
      <c r="G561" s="395"/>
      <c r="H561" s="394"/>
      <c r="I561" s="41"/>
      <c r="J561" s="21">
        <v>0</v>
      </c>
      <c r="K561" s="377"/>
    </row>
    <row r="562" spans="1:11" s="5" customFormat="1" ht="24.6" customHeight="1">
      <c r="A562" s="144" t="s">
        <v>975</v>
      </c>
      <c r="B562" s="376" t="s">
        <v>616</v>
      </c>
      <c r="C562" s="378">
        <v>2</v>
      </c>
      <c r="D562" s="379" t="s">
        <v>538</v>
      </c>
      <c r="E562" s="21"/>
      <c r="F562" s="21"/>
      <c r="G562" s="395"/>
      <c r="H562" s="394"/>
      <c r="I562" s="41"/>
      <c r="J562" s="21">
        <v>0</v>
      </c>
      <c r="K562" s="67"/>
    </row>
    <row r="563" spans="1:11" s="5" customFormat="1" ht="24.6" customHeight="1">
      <c r="A563" s="65" t="s">
        <v>549</v>
      </c>
      <c r="B563" s="376" t="s">
        <v>543</v>
      </c>
      <c r="C563" s="378">
        <v>146</v>
      </c>
      <c r="D563" s="379" t="s">
        <v>149</v>
      </c>
      <c r="E563" s="21"/>
      <c r="F563" s="21"/>
      <c r="G563" s="378"/>
      <c r="H563" s="379"/>
      <c r="I563" s="41"/>
      <c r="J563" s="21">
        <v>0</v>
      </c>
      <c r="K563" s="67"/>
    </row>
    <row r="564" spans="1:11" s="5" customFormat="1" ht="24.6" customHeight="1">
      <c r="A564" s="65" t="s">
        <v>645</v>
      </c>
      <c r="B564" s="376" t="s">
        <v>543</v>
      </c>
      <c r="C564" s="381">
        <v>16.7</v>
      </c>
      <c r="D564" s="379" t="s">
        <v>149</v>
      </c>
      <c r="E564" s="21"/>
      <c r="F564" s="21"/>
      <c r="G564" s="38"/>
      <c r="H564" s="40"/>
      <c r="I564" s="41"/>
      <c r="J564" s="39">
        <v>0</v>
      </c>
      <c r="K564" s="67"/>
    </row>
    <row r="565" spans="1:11" s="5" customFormat="1" ht="24.6" customHeight="1">
      <c r="A565" s="65" t="s">
        <v>648</v>
      </c>
      <c r="B565" s="376"/>
      <c r="C565" s="378">
        <v>14</v>
      </c>
      <c r="D565" s="379" t="s">
        <v>536</v>
      </c>
      <c r="E565" s="21"/>
      <c r="F565" s="21"/>
      <c r="G565" s="378"/>
      <c r="H565" s="379"/>
      <c r="I565" s="21"/>
      <c r="J565" s="21">
        <v>0</v>
      </c>
      <c r="K565" s="67"/>
    </row>
    <row r="566" spans="1:11" s="5" customFormat="1" ht="24.6" customHeight="1">
      <c r="A566" s="65" t="s">
        <v>832</v>
      </c>
      <c r="B566" s="376"/>
      <c r="C566" s="381">
        <v>3.5</v>
      </c>
      <c r="D566" s="379" t="s">
        <v>847</v>
      </c>
      <c r="E566" s="21"/>
      <c r="F566" s="21"/>
      <c r="G566" s="38"/>
      <c r="H566" s="40"/>
      <c r="I566" s="39"/>
      <c r="J566" s="39"/>
      <c r="K566" s="67"/>
    </row>
    <row r="567" spans="1:11" s="5" customFormat="1" ht="24.6" customHeight="1">
      <c r="A567" s="65" t="s">
        <v>811</v>
      </c>
      <c r="B567" s="376" t="s">
        <v>973</v>
      </c>
      <c r="C567" s="378">
        <v>20</v>
      </c>
      <c r="D567" s="379" t="s">
        <v>108</v>
      </c>
      <c r="E567" s="21"/>
      <c r="F567" s="21"/>
      <c r="G567" s="45"/>
      <c r="H567" s="15"/>
      <c r="I567" s="41"/>
      <c r="J567" s="16"/>
      <c r="K567" s="67"/>
    </row>
    <row r="568" spans="1:11" s="5" customFormat="1" ht="24.6" customHeight="1">
      <c r="A568" s="389"/>
      <c r="B568" s="386"/>
      <c r="C568" s="381"/>
      <c r="D568" s="379"/>
      <c r="E568" s="21"/>
      <c r="F568" s="21"/>
      <c r="G568" s="378"/>
      <c r="H568" s="379"/>
      <c r="I568" s="21"/>
      <c r="J568" s="21">
        <v>0</v>
      </c>
      <c r="K568" s="67"/>
    </row>
    <row r="569" spans="1:11" s="5" customFormat="1" ht="24.6" customHeight="1">
      <c r="A569" s="65"/>
      <c r="B569" s="376"/>
      <c r="C569" s="381"/>
      <c r="D569" s="379"/>
      <c r="E569" s="21"/>
      <c r="F569" s="21"/>
      <c r="G569" s="45"/>
      <c r="H569" s="15"/>
      <c r="I569" s="41"/>
      <c r="J569" s="16"/>
      <c r="K569" s="67"/>
    </row>
    <row r="570" spans="1:11" s="5" customFormat="1" ht="24.6" customHeight="1">
      <c r="A570" s="385"/>
      <c r="B570" s="376"/>
      <c r="C570" s="381"/>
      <c r="D570" s="379"/>
      <c r="E570" s="21"/>
      <c r="F570" s="21"/>
      <c r="G570" s="45"/>
      <c r="H570" s="15"/>
      <c r="I570" s="41"/>
      <c r="J570" s="16"/>
      <c r="K570" s="67"/>
    </row>
    <row r="571" spans="1:11" s="5" customFormat="1" ht="24.6" customHeight="1">
      <c r="A571" s="385"/>
      <c r="B571" s="376"/>
      <c r="C571" s="381"/>
      <c r="D571" s="379"/>
      <c r="E571" s="21"/>
      <c r="F571" s="21">
        <v>0</v>
      </c>
      <c r="G571" s="45"/>
      <c r="H571" s="15"/>
      <c r="I571" s="41"/>
      <c r="J571" s="16"/>
      <c r="K571" s="67"/>
    </row>
    <row r="572" spans="1:11" s="5" customFormat="1" ht="24.6" customHeight="1">
      <c r="A572" s="65"/>
      <c r="B572" s="376"/>
      <c r="C572" s="381"/>
      <c r="D572" s="379"/>
      <c r="E572" s="21"/>
      <c r="F572" s="21">
        <v>0</v>
      </c>
      <c r="G572" s="45"/>
      <c r="H572" s="15"/>
      <c r="I572" s="41"/>
      <c r="J572" s="16"/>
      <c r="K572" s="67"/>
    </row>
    <row r="573" spans="1:11" s="5" customFormat="1" ht="24.6" customHeight="1">
      <c r="A573" s="402"/>
      <c r="B573" s="37"/>
      <c r="C573" s="109"/>
      <c r="D573" s="20"/>
      <c r="E573" s="21"/>
      <c r="F573" s="21"/>
      <c r="G573" s="45"/>
      <c r="H573" s="15"/>
      <c r="I573" s="41"/>
      <c r="J573" s="16"/>
      <c r="K573" s="67"/>
    </row>
    <row r="574" spans="1:11" s="5" customFormat="1" ht="24.6" customHeight="1">
      <c r="A574" s="402"/>
      <c r="B574" s="37"/>
      <c r="C574" s="109"/>
      <c r="D574" s="20"/>
      <c r="E574" s="21"/>
      <c r="F574" s="21"/>
      <c r="G574" s="45"/>
      <c r="H574" s="15"/>
      <c r="I574" s="41"/>
      <c r="J574" s="16"/>
      <c r="K574" s="67"/>
    </row>
    <row r="575" spans="1:11" s="5" customFormat="1" ht="24.6" customHeight="1">
      <c r="A575" s="66"/>
      <c r="B575" s="386"/>
      <c r="C575" s="383"/>
      <c r="D575" s="387"/>
      <c r="E575" s="21"/>
      <c r="F575" s="21">
        <v>0</v>
      </c>
      <c r="G575" s="46"/>
      <c r="H575" s="40"/>
      <c r="I575" s="39"/>
      <c r="J575" s="21"/>
      <c r="K575" s="67"/>
    </row>
    <row r="576" spans="1:11" s="5" customFormat="1" ht="24.6" customHeight="1">
      <c r="A576" s="86" t="s">
        <v>100</v>
      </c>
      <c r="B576" s="37"/>
      <c r="C576" s="107"/>
      <c r="D576" s="20"/>
      <c r="E576" s="39"/>
      <c r="F576" s="21"/>
      <c r="G576" s="45"/>
      <c r="H576" s="15"/>
      <c r="I576" s="41"/>
      <c r="J576" s="127">
        <v>0</v>
      </c>
      <c r="K576" s="43"/>
    </row>
    <row r="577" spans="1:11" ht="24.6" customHeight="1">
      <c r="A577" s="7" t="s">
        <v>47</v>
      </c>
      <c r="B577" s="8"/>
      <c r="C577" s="119"/>
      <c r="D577" s="9"/>
      <c r="E577" s="2"/>
      <c r="F577" s="2"/>
      <c r="G577" s="8"/>
      <c r="H577" s="8"/>
      <c r="I577" s="2"/>
      <c r="J577" s="2"/>
      <c r="K577" s="9"/>
    </row>
    <row r="578" spans="1:11" s="5" customFormat="1" ht="24.6" customHeight="1">
      <c r="A578" s="71" t="s">
        <v>0</v>
      </c>
      <c r="B578" s="72" t="s">
        <v>1</v>
      </c>
      <c r="C578" s="155" t="s">
        <v>94</v>
      </c>
      <c r="D578" s="73"/>
      <c r="E578" s="74"/>
      <c r="F578" s="75"/>
      <c r="G578" s="76" t="s">
        <v>93</v>
      </c>
      <c r="H578" s="76"/>
      <c r="I578" s="74"/>
      <c r="J578" s="75"/>
      <c r="K578" s="77" t="s">
        <v>2</v>
      </c>
    </row>
    <row r="579" spans="1:11" s="5" customFormat="1" ht="24.6" customHeight="1">
      <c r="A579" s="78"/>
      <c r="B579" s="79"/>
      <c r="C579" s="120" t="s">
        <v>4</v>
      </c>
      <c r="D579" s="80" t="s">
        <v>5</v>
      </c>
      <c r="E579" s="81" t="s">
        <v>6</v>
      </c>
      <c r="F579" s="82" t="s">
        <v>3</v>
      </c>
      <c r="G579" s="83" t="s">
        <v>4</v>
      </c>
      <c r="H579" s="84" t="s">
        <v>5</v>
      </c>
      <c r="I579" s="81" t="s">
        <v>6</v>
      </c>
      <c r="J579" s="82" t="s">
        <v>3</v>
      </c>
      <c r="K579" s="85"/>
    </row>
    <row r="580" spans="1:11" s="5" customFormat="1" ht="24.6" customHeight="1">
      <c r="A580" s="141" t="s">
        <v>1160</v>
      </c>
      <c r="B580" s="376"/>
      <c r="C580" s="381"/>
      <c r="D580" s="379"/>
      <c r="E580" s="128"/>
      <c r="F580" s="21">
        <v>0</v>
      </c>
      <c r="G580" s="45"/>
      <c r="H580" s="15"/>
      <c r="I580" s="41"/>
      <c r="J580" s="16"/>
      <c r="K580" s="377"/>
    </row>
    <row r="581" spans="1:11" s="5" customFormat="1" ht="24.6" customHeight="1">
      <c r="A581" s="65" t="s">
        <v>617</v>
      </c>
      <c r="B581" s="376" t="s">
        <v>618</v>
      </c>
      <c r="C581" s="378">
        <v>295</v>
      </c>
      <c r="D581" s="379" t="s">
        <v>537</v>
      </c>
      <c r="E581" s="21"/>
      <c r="F581" s="21"/>
      <c r="G581" s="393"/>
      <c r="H581" s="394"/>
      <c r="I581" s="39"/>
      <c r="J581" s="21">
        <v>0</v>
      </c>
      <c r="K581" s="377"/>
    </row>
    <row r="582" spans="1:11" s="5" customFormat="1" ht="24.6" customHeight="1">
      <c r="A582" s="65" t="s">
        <v>550</v>
      </c>
      <c r="B582" s="376" t="s">
        <v>618</v>
      </c>
      <c r="C582" s="381">
        <v>41.6</v>
      </c>
      <c r="D582" s="379" t="s">
        <v>537</v>
      </c>
      <c r="E582" s="21"/>
      <c r="F582" s="21"/>
      <c r="G582" s="395"/>
      <c r="H582" s="394"/>
      <c r="I582" s="39"/>
      <c r="J582" s="21">
        <v>0</v>
      </c>
      <c r="K582" s="377"/>
    </row>
    <row r="583" spans="1:11" s="5" customFormat="1" ht="24.6" customHeight="1">
      <c r="A583" s="385" t="s">
        <v>551</v>
      </c>
      <c r="B583" s="376" t="s">
        <v>618</v>
      </c>
      <c r="C583" s="378">
        <v>221</v>
      </c>
      <c r="D583" s="379" t="s">
        <v>149</v>
      </c>
      <c r="E583" s="21"/>
      <c r="F583" s="21"/>
      <c r="G583" s="395"/>
      <c r="H583" s="394"/>
      <c r="I583" s="39"/>
      <c r="J583" s="21">
        <v>0</v>
      </c>
      <c r="K583" s="377"/>
    </row>
    <row r="584" spans="1:11" s="5" customFormat="1" ht="24.6" customHeight="1">
      <c r="A584" s="385" t="s">
        <v>649</v>
      </c>
      <c r="B584" s="376" t="s">
        <v>618</v>
      </c>
      <c r="C584" s="381">
        <v>30</v>
      </c>
      <c r="D584" s="379" t="s">
        <v>149</v>
      </c>
      <c r="E584" s="21"/>
      <c r="F584" s="21"/>
      <c r="G584" s="378"/>
      <c r="H584" s="379"/>
      <c r="I584" s="39"/>
      <c r="J584" s="21">
        <v>0</v>
      </c>
      <c r="K584" s="67"/>
    </row>
    <row r="585" spans="1:11" s="5" customFormat="1" ht="24.6" customHeight="1">
      <c r="A585" s="65" t="s">
        <v>552</v>
      </c>
      <c r="B585" s="376" t="s">
        <v>618</v>
      </c>
      <c r="C585" s="381">
        <v>32.799999999999997</v>
      </c>
      <c r="D585" s="379" t="s">
        <v>149</v>
      </c>
      <c r="E585" s="21"/>
      <c r="F585" s="21"/>
      <c r="G585" s="395"/>
      <c r="H585" s="394"/>
      <c r="I585" s="39"/>
      <c r="J585" s="21">
        <v>0</v>
      </c>
      <c r="K585" s="377"/>
    </row>
    <row r="586" spans="1:11" s="5" customFormat="1" ht="24.6" customHeight="1">
      <c r="A586" s="65" t="s">
        <v>553</v>
      </c>
      <c r="B586" s="376" t="s">
        <v>618</v>
      </c>
      <c r="C586" s="378">
        <v>265</v>
      </c>
      <c r="D586" s="379" t="s">
        <v>149</v>
      </c>
      <c r="E586" s="21"/>
      <c r="F586" s="21"/>
      <c r="G586" s="395"/>
      <c r="H586" s="394"/>
      <c r="I586" s="39"/>
      <c r="J586" s="21">
        <v>0</v>
      </c>
      <c r="K586" s="377"/>
    </row>
    <row r="587" spans="1:11" s="5" customFormat="1" ht="24.6" customHeight="1">
      <c r="A587" s="65" t="s">
        <v>554</v>
      </c>
      <c r="B587" s="376" t="s">
        <v>618</v>
      </c>
      <c r="C587" s="378">
        <v>106</v>
      </c>
      <c r="D587" s="379" t="s">
        <v>149</v>
      </c>
      <c r="E587" s="21"/>
      <c r="F587" s="21"/>
      <c r="G587" s="395"/>
      <c r="H587" s="394"/>
      <c r="I587" s="39"/>
      <c r="J587" s="21">
        <v>0</v>
      </c>
      <c r="K587" s="67"/>
    </row>
    <row r="588" spans="1:11" s="5" customFormat="1" ht="24.6" customHeight="1">
      <c r="A588" s="65" t="s">
        <v>656</v>
      </c>
      <c r="B588" s="376" t="s">
        <v>618</v>
      </c>
      <c r="C588" s="381">
        <v>5.5</v>
      </c>
      <c r="D588" s="379" t="s">
        <v>149</v>
      </c>
      <c r="E588" s="21"/>
      <c r="F588" s="21"/>
      <c r="G588" s="378"/>
      <c r="H588" s="379"/>
      <c r="I588" s="39"/>
      <c r="J588" s="21">
        <v>0</v>
      </c>
      <c r="K588" s="67"/>
    </row>
    <row r="589" spans="1:11" s="5" customFormat="1" ht="24.6" customHeight="1">
      <c r="A589" s="65" t="s">
        <v>978</v>
      </c>
      <c r="B589" s="376" t="s">
        <v>618</v>
      </c>
      <c r="C589" s="381">
        <v>15.5</v>
      </c>
      <c r="D589" s="379" t="s">
        <v>537</v>
      </c>
      <c r="E589" s="21"/>
      <c r="F589" s="21"/>
      <c r="G589" s="38"/>
      <c r="H589" s="40"/>
      <c r="I589" s="39"/>
      <c r="J589" s="39"/>
      <c r="K589" s="67"/>
    </row>
    <row r="590" spans="1:11" s="5" customFormat="1" ht="24.6" customHeight="1">
      <c r="A590" s="65" t="s">
        <v>979</v>
      </c>
      <c r="B590" s="376" t="s">
        <v>555</v>
      </c>
      <c r="C590" s="381">
        <v>28.7</v>
      </c>
      <c r="D590" s="379" t="s">
        <v>149</v>
      </c>
      <c r="E590" s="21"/>
      <c r="F590" s="21"/>
      <c r="G590" s="45"/>
      <c r="H590" s="15"/>
      <c r="I590" s="39"/>
      <c r="J590" s="16"/>
      <c r="K590" s="67"/>
    </row>
    <row r="591" spans="1:11" s="5" customFormat="1" ht="24.6" customHeight="1">
      <c r="A591" s="65" t="s">
        <v>559</v>
      </c>
      <c r="B591" s="376" t="s">
        <v>555</v>
      </c>
      <c r="C591" s="381">
        <v>18.100000000000001</v>
      </c>
      <c r="D591" s="379" t="s">
        <v>149</v>
      </c>
      <c r="E591" s="21"/>
      <c r="F591" s="21"/>
      <c r="G591" s="45"/>
      <c r="H591" s="15"/>
      <c r="I591" s="39"/>
      <c r="J591" s="16"/>
      <c r="K591" s="67"/>
    </row>
    <row r="592" spans="1:11" s="5" customFormat="1" ht="24.6" customHeight="1">
      <c r="A592" s="65" t="s">
        <v>623</v>
      </c>
      <c r="B592" s="386" t="s">
        <v>650</v>
      </c>
      <c r="C592" s="378">
        <v>2</v>
      </c>
      <c r="D592" s="394" t="s">
        <v>108</v>
      </c>
      <c r="E592" s="21"/>
      <c r="F592" s="21"/>
      <c r="G592" s="45"/>
      <c r="H592" s="15"/>
      <c r="I592" s="39"/>
      <c r="J592" s="16"/>
      <c r="K592" s="67"/>
    </row>
    <row r="593" spans="1:11" s="5" customFormat="1" ht="24.6" customHeight="1">
      <c r="A593" s="65" t="s">
        <v>155</v>
      </c>
      <c r="B593" s="386" t="s">
        <v>651</v>
      </c>
      <c r="C593" s="378">
        <v>2</v>
      </c>
      <c r="D593" s="379" t="s">
        <v>108</v>
      </c>
      <c r="E593" s="21"/>
      <c r="F593" s="21"/>
      <c r="G593" s="45"/>
      <c r="H593" s="15"/>
      <c r="I593" s="39"/>
      <c r="J593" s="16"/>
      <c r="K593" s="67"/>
    </row>
    <row r="594" spans="1:11" s="5" customFormat="1" ht="24.6" customHeight="1">
      <c r="A594" s="65" t="s">
        <v>624</v>
      </c>
      <c r="B594" s="376" t="s">
        <v>625</v>
      </c>
      <c r="C594" s="378">
        <v>1</v>
      </c>
      <c r="D594" s="379" t="s">
        <v>108</v>
      </c>
      <c r="E594" s="21"/>
      <c r="F594" s="21"/>
      <c r="G594" s="45"/>
      <c r="H594" s="15"/>
      <c r="I594" s="39"/>
      <c r="J594" s="16"/>
      <c r="K594" s="67"/>
    </row>
    <row r="595" spans="1:11" s="5" customFormat="1" ht="24.6" customHeight="1">
      <c r="A595" s="65" t="s">
        <v>627</v>
      </c>
      <c r="B595" s="386" t="s">
        <v>628</v>
      </c>
      <c r="C595" s="381">
        <v>6.8</v>
      </c>
      <c r="D595" s="379" t="s">
        <v>149</v>
      </c>
      <c r="E595" s="21"/>
      <c r="F595" s="21"/>
      <c r="G595" s="45"/>
      <c r="H595" s="15"/>
      <c r="I595" s="39"/>
      <c r="J595" s="16"/>
      <c r="K595" s="67"/>
    </row>
    <row r="596" spans="1:11" s="5" customFormat="1" ht="24.6" customHeight="1">
      <c r="A596" s="65"/>
      <c r="B596" s="376"/>
      <c r="C596" s="381"/>
      <c r="D596" s="379"/>
      <c r="E596" s="21"/>
      <c r="F596" s="21"/>
      <c r="G596" s="378"/>
      <c r="H596" s="379"/>
      <c r="I596" s="157"/>
      <c r="J596" s="21">
        <v>0</v>
      </c>
      <c r="K596" s="67"/>
    </row>
    <row r="597" spans="1:11" s="5" customFormat="1" ht="24.6" customHeight="1">
      <c r="A597" s="65"/>
      <c r="B597" s="376"/>
      <c r="C597" s="381"/>
      <c r="D597" s="379"/>
      <c r="E597" s="21"/>
      <c r="F597" s="21"/>
      <c r="G597" s="38"/>
      <c r="H597" s="40"/>
      <c r="I597" s="39"/>
      <c r="J597" s="39"/>
      <c r="K597" s="67"/>
    </row>
    <row r="598" spans="1:11" s="5" customFormat="1" ht="24.6" customHeight="1">
      <c r="A598" s="65"/>
      <c r="B598" s="376"/>
      <c r="C598" s="381"/>
      <c r="D598" s="379"/>
      <c r="E598" s="21"/>
      <c r="F598" s="21"/>
      <c r="G598" s="38"/>
      <c r="H598" s="40"/>
      <c r="I598" s="39"/>
      <c r="J598" s="39"/>
      <c r="K598" s="67"/>
    </row>
    <row r="599" spans="1:11" s="5" customFormat="1" ht="24.6" customHeight="1">
      <c r="A599" s="65"/>
      <c r="B599" s="376"/>
      <c r="C599" s="381"/>
      <c r="D599" s="379"/>
      <c r="E599" s="21"/>
      <c r="F599" s="21"/>
      <c r="G599" s="45"/>
      <c r="H599" s="15"/>
      <c r="I599" s="39"/>
      <c r="J599" s="16"/>
      <c r="K599" s="67"/>
    </row>
    <row r="600" spans="1:11" s="5" customFormat="1" ht="24.6" customHeight="1">
      <c r="A600" s="65"/>
      <c r="B600" s="376"/>
      <c r="C600" s="381"/>
      <c r="D600" s="394"/>
      <c r="E600" s="21"/>
      <c r="F600" s="21"/>
      <c r="G600" s="46"/>
      <c r="H600" s="40"/>
      <c r="I600" s="39"/>
      <c r="J600" s="21"/>
      <c r="K600" s="67"/>
    </row>
    <row r="601" spans="1:11" s="5" customFormat="1" ht="24.6" customHeight="1">
      <c r="A601" s="86" t="s">
        <v>100</v>
      </c>
      <c r="B601" s="376"/>
      <c r="C601" s="381"/>
      <c r="D601" s="379"/>
      <c r="E601" s="39"/>
      <c r="F601" s="21"/>
      <c r="G601" s="45"/>
      <c r="H601" s="15"/>
      <c r="I601" s="41"/>
      <c r="J601" s="21">
        <v>0</v>
      </c>
      <c r="K601" s="43"/>
    </row>
    <row r="602" spans="1:11" ht="24.6" customHeight="1">
      <c r="A602" s="7" t="s">
        <v>47</v>
      </c>
      <c r="B602" s="8"/>
      <c r="C602" s="119"/>
      <c r="D602" s="9"/>
      <c r="E602" s="2"/>
      <c r="F602" s="2"/>
      <c r="G602" s="8"/>
      <c r="H602" s="8"/>
      <c r="I602" s="2"/>
      <c r="J602" s="2"/>
      <c r="K602" s="9"/>
    </row>
    <row r="603" spans="1:11" s="5" customFormat="1" ht="24.6" customHeight="1">
      <c r="A603" s="71" t="s">
        <v>0</v>
      </c>
      <c r="B603" s="72" t="s">
        <v>1</v>
      </c>
      <c r="C603" s="155" t="s">
        <v>94</v>
      </c>
      <c r="D603" s="73"/>
      <c r="E603" s="74"/>
      <c r="F603" s="75"/>
      <c r="G603" s="76" t="s">
        <v>93</v>
      </c>
      <c r="H603" s="76"/>
      <c r="I603" s="74"/>
      <c r="J603" s="75"/>
      <c r="K603" s="77" t="s">
        <v>2</v>
      </c>
    </row>
    <row r="604" spans="1:11" s="5" customFormat="1" ht="24.6" customHeight="1">
      <c r="A604" s="78"/>
      <c r="B604" s="79"/>
      <c r="C604" s="120" t="s">
        <v>4</v>
      </c>
      <c r="D604" s="80" t="s">
        <v>5</v>
      </c>
      <c r="E604" s="81" t="s">
        <v>6</v>
      </c>
      <c r="F604" s="82" t="s">
        <v>3</v>
      </c>
      <c r="G604" s="83" t="s">
        <v>4</v>
      </c>
      <c r="H604" s="84" t="s">
        <v>5</v>
      </c>
      <c r="I604" s="81" t="s">
        <v>6</v>
      </c>
      <c r="J604" s="82" t="s">
        <v>3</v>
      </c>
      <c r="K604" s="85"/>
    </row>
    <row r="605" spans="1:11" s="5" customFormat="1" ht="24.6" customHeight="1">
      <c r="A605" s="141" t="s">
        <v>1146</v>
      </c>
      <c r="B605" s="376"/>
      <c r="C605" s="381"/>
      <c r="D605" s="379"/>
      <c r="E605" s="380"/>
      <c r="F605" s="124"/>
      <c r="G605" s="378"/>
      <c r="H605" s="379"/>
      <c r="I605" s="125"/>
      <c r="J605" s="124">
        <v>0</v>
      </c>
      <c r="K605" s="377"/>
    </row>
    <row r="606" spans="1:11" s="5" customFormat="1" ht="24.6" customHeight="1">
      <c r="A606" s="65" t="s">
        <v>1128</v>
      </c>
      <c r="B606" s="376"/>
      <c r="C606" s="378">
        <v>1</v>
      </c>
      <c r="D606" s="379" t="s">
        <v>7</v>
      </c>
      <c r="E606" s="380"/>
      <c r="F606" s="124"/>
      <c r="G606" s="381"/>
      <c r="H606" s="379"/>
      <c r="I606" s="380"/>
      <c r="J606" s="124">
        <v>0</v>
      </c>
      <c r="K606" s="377"/>
    </row>
    <row r="607" spans="1:11" s="5" customFormat="1" ht="24.6" customHeight="1">
      <c r="A607" s="65" t="s">
        <v>1161</v>
      </c>
      <c r="B607" s="376"/>
      <c r="C607" s="378">
        <v>1</v>
      </c>
      <c r="D607" s="379" t="s">
        <v>7</v>
      </c>
      <c r="E607" s="380"/>
      <c r="F607" s="124"/>
      <c r="G607" s="381"/>
      <c r="H607" s="379"/>
      <c r="I607" s="380"/>
      <c r="J607" s="124">
        <v>0</v>
      </c>
      <c r="K607" s="377"/>
    </row>
    <row r="608" spans="1:11" s="5" customFormat="1" ht="24.6" customHeight="1">
      <c r="A608" s="65" t="s">
        <v>1162</v>
      </c>
      <c r="B608" s="376"/>
      <c r="C608" s="378">
        <v>1</v>
      </c>
      <c r="D608" s="379" t="s">
        <v>7</v>
      </c>
      <c r="E608" s="380"/>
      <c r="F608" s="124"/>
      <c r="G608" s="381"/>
      <c r="H608" s="379"/>
      <c r="I608" s="380"/>
      <c r="J608" s="124">
        <v>0</v>
      </c>
      <c r="K608" s="377"/>
    </row>
    <row r="609" spans="1:11" s="5" customFormat="1" ht="24.6" customHeight="1">
      <c r="A609" s="65" t="s">
        <v>1163</v>
      </c>
      <c r="B609" s="376"/>
      <c r="C609" s="378">
        <v>1</v>
      </c>
      <c r="D609" s="379" t="s">
        <v>7</v>
      </c>
      <c r="E609" s="380"/>
      <c r="F609" s="21"/>
      <c r="G609" s="42"/>
      <c r="H609" s="15"/>
      <c r="I609" s="41"/>
      <c r="J609" s="21">
        <v>0</v>
      </c>
      <c r="K609" s="377"/>
    </row>
    <row r="610" spans="1:11" s="5" customFormat="1" ht="24.6" customHeight="1">
      <c r="A610" s="141"/>
      <c r="B610" s="376"/>
      <c r="C610" s="381"/>
      <c r="D610" s="379"/>
      <c r="E610" s="382"/>
      <c r="F610" s="21"/>
      <c r="G610" s="42"/>
      <c r="H610" s="15"/>
      <c r="I610" s="41"/>
      <c r="J610" s="21"/>
      <c r="K610" s="377"/>
    </row>
    <row r="611" spans="1:11" s="5" customFormat="1" ht="24.6" customHeight="1">
      <c r="A611" s="141"/>
      <c r="B611" s="376"/>
      <c r="C611" s="381"/>
      <c r="D611" s="379"/>
      <c r="E611" s="382"/>
      <c r="F611" s="21"/>
      <c r="G611" s="42"/>
      <c r="H611" s="15"/>
      <c r="I611" s="41"/>
      <c r="J611" s="21"/>
      <c r="K611" s="377"/>
    </row>
    <row r="612" spans="1:11" s="5" customFormat="1" ht="24.6" customHeight="1">
      <c r="A612" s="65"/>
      <c r="B612" s="376"/>
      <c r="C612" s="381"/>
      <c r="D612" s="379"/>
      <c r="E612" s="382"/>
      <c r="F612" s="21"/>
      <c r="G612" s="42"/>
      <c r="H612" s="15"/>
      <c r="I612" s="41"/>
      <c r="J612" s="16"/>
      <c r="K612" s="377"/>
    </row>
    <row r="613" spans="1:11" s="5" customFormat="1" ht="24.6" customHeight="1">
      <c r="A613" s="65"/>
      <c r="B613" s="376"/>
      <c r="C613" s="381"/>
      <c r="D613" s="379"/>
      <c r="E613" s="382"/>
      <c r="F613" s="21">
        <v>0</v>
      </c>
      <c r="G613" s="42"/>
      <c r="H613" s="15"/>
      <c r="I613" s="41"/>
      <c r="J613" s="16"/>
      <c r="K613" s="377"/>
    </row>
    <row r="614" spans="1:11" s="5" customFormat="1" ht="24.6" customHeight="1">
      <c r="A614" s="65"/>
      <c r="B614" s="376"/>
      <c r="C614" s="381"/>
      <c r="D614" s="379"/>
      <c r="E614" s="382"/>
      <c r="F614" s="21">
        <v>0</v>
      </c>
      <c r="G614" s="42"/>
      <c r="H614" s="15"/>
      <c r="I614" s="41"/>
      <c r="J614" s="16"/>
      <c r="K614" s="377"/>
    </row>
    <row r="615" spans="1:11" s="5" customFormat="1" ht="24.6" customHeight="1">
      <c r="A615" s="65"/>
      <c r="B615" s="376"/>
      <c r="C615" s="381"/>
      <c r="D615" s="379"/>
      <c r="E615" s="380"/>
      <c r="F615" s="21">
        <v>0</v>
      </c>
      <c r="G615" s="38"/>
      <c r="H615" s="40"/>
      <c r="I615" s="39"/>
      <c r="J615" s="39"/>
      <c r="K615" s="377"/>
    </row>
    <row r="616" spans="1:11" s="5" customFormat="1" ht="24.6" customHeight="1">
      <c r="A616" s="65"/>
      <c r="B616" s="376"/>
      <c r="C616" s="383"/>
      <c r="D616" s="379"/>
      <c r="E616" s="384"/>
      <c r="F616" s="21">
        <v>0</v>
      </c>
      <c r="G616" s="42"/>
      <c r="H616" s="15"/>
      <c r="I616" s="41"/>
      <c r="J616" s="16"/>
      <c r="K616" s="377"/>
    </row>
    <row r="617" spans="1:11" s="5" customFormat="1" ht="24.6" customHeight="1">
      <c r="A617" s="65"/>
      <c r="B617" s="376"/>
      <c r="C617" s="381"/>
      <c r="D617" s="379"/>
      <c r="E617" s="382"/>
      <c r="F617" s="21">
        <v>0</v>
      </c>
      <c r="G617" s="42"/>
      <c r="H617" s="15"/>
      <c r="I617" s="41"/>
      <c r="J617" s="16"/>
      <c r="K617" s="377"/>
    </row>
    <row r="618" spans="1:11" s="5" customFormat="1" ht="24.6" customHeight="1">
      <c r="A618" s="389"/>
      <c r="B618" s="376"/>
      <c r="C618" s="381"/>
      <c r="D618" s="379"/>
      <c r="E618" s="382"/>
      <c r="F618" s="21">
        <v>0</v>
      </c>
      <c r="G618" s="42"/>
      <c r="H618" s="15"/>
      <c r="I618" s="41"/>
      <c r="J618" s="16"/>
      <c r="K618" s="377"/>
    </row>
    <row r="619" spans="1:11" s="5" customFormat="1" ht="24.6" customHeight="1">
      <c r="A619" s="385"/>
      <c r="B619" s="376"/>
      <c r="C619" s="381"/>
      <c r="D619" s="379"/>
      <c r="E619" s="382"/>
      <c r="F619" s="21">
        <v>0</v>
      </c>
      <c r="G619" s="42"/>
      <c r="H619" s="15"/>
      <c r="I619" s="41"/>
      <c r="J619" s="16"/>
      <c r="K619" s="377"/>
    </row>
    <row r="620" spans="1:11" s="5" customFormat="1" ht="24.6" customHeight="1">
      <c r="A620" s="385"/>
      <c r="B620" s="376"/>
      <c r="C620" s="381"/>
      <c r="D620" s="379"/>
      <c r="E620" s="380"/>
      <c r="F620" s="21">
        <v>0</v>
      </c>
      <c r="G620" s="38"/>
      <c r="H620" s="40"/>
      <c r="I620" s="39"/>
      <c r="J620" s="39"/>
      <c r="K620" s="377"/>
    </row>
    <row r="621" spans="1:11" s="5" customFormat="1" ht="24.6" customHeight="1">
      <c r="A621" s="385"/>
      <c r="B621" s="386"/>
      <c r="C621" s="383"/>
      <c r="D621" s="387"/>
      <c r="E621" s="384"/>
      <c r="F621" s="21">
        <v>0</v>
      </c>
      <c r="G621" s="38"/>
      <c r="H621" s="40"/>
      <c r="I621" s="39"/>
      <c r="J621" s="39"/>
      <c r="K621" s="377"/>
    </row>
    <row r="622" spans="1:11" s="5" customFormat="1" ht="24.6" customHeight="1">
      <c r="A622" s="385"/>
      <c r="B622" s="386"/>
      <c r="C622" s="383"/>
      <c r="D622" s="387"/>
      <c r="E622" s="384"/>
      <c r="F622" s="21"/>
      <c r="G622" s="38"/>
      <c r="H622" s="40"/>
      <c r="I622" s="39"/>
      <c r="J622" s="39"/>
      <c r="K622" s="377"/>
    </row>
    <row r="623" spans="1:11" s="5" customFormat="1" ht="24.6" customHeight="1">
      <c r="A623" s="385"/>
      <c r="B623" s="386"/>
      <c r="C623" s="383"/>
      <c r="D623" s="387"/>
      <c r="E623" s="384"/>
      <c r="F623" s="21"/>
      <c r="G623" s="38"/>
      <c r="H623" s="40"/>
      <c r="I623" s="39"/>
      <c r="J623" s="39"/>
      <c r="K623" s="377"/>
    </row>
    <row r="624" spans="1:11" s="5" customFormat="1" ht="24.6" customHeight="1">
      <c r="A624" s="385"/>
      <c r="B624" s="386"/>
      <c r="C624" s="383"/>
      <c r="D624" s="387"/>
      <c r="E624" s="384"/>
      <c r="F624" s="21"/>
      <c r="G624" s="38"/>
      <c r="H624" s="40"/>
      <c r="I624" s="39"/>
      <c r="J624" s="39"/>
      <c r="K624" s="377"/>
    </row>
    <row r="625" spans="1:11" s="5" customFormat="1" ht="24.6" customHeight="1">
      <c r="A625" s="385"/>
      <c r="B625" s="386"/>
      <c r="C625" s="109"/>
      <c r="D625" s="20"/>
      <c r="E625" s="39"/>
      <c r="F625" s="21">
        <v>0</v>
      </c>
      <c r="G625" s="38"/>
      <c r="H625" s="40"/>
      <c r="I625" s="39"/>
      <c r="J625" s="39"/>
      <c r="K625" s="377"/>
    </row>
    <row r="626" spans="1:11" s="5" customFormat="1" ht="24.6" customHeight="1">
      <c r="A626" s="86" t="s">
        <v>100</v>
      </c>
      <c r="B626" s="37"/>
      <c r="C626" s="143"/>
      <c r="D626" s="20"/>
      <c r="E626" s="39">
        <v>0</v>
      </c>
      <c r="F626" s="21"/>
      <c r="G626" s="38"/>
      <c r="H626" s="40"/>
      <c r="I626" s="39"/>
      <c r="J626" s="21">
        <v>0</v>
      </c>
      <c r="K626" s="67"/>
    </row>
    <row r="627" spans="1:11" ht="24.6" customHeight="1">
      <c r="A627" s="7" t="s">
        <v>47</v>
      </c>
      <c r="B627" s="8"/>
      <c r="C627" s="119"/>
      <c r="D627" s="9"/>
      <c r="E627" s="2"/>
      <c r="F627" s="2"/>
      <c r="G627" s="8"/>
      <c r="H627" s="8"/>
      <c r="I627" s="2"/>
      <c r="J627" s="2"/>
      <c r="K627" s="9"/>
    </row>
    <row r="628" spans="1:11" s="5" customFormat="1" ht="24.6" customHeight="1">
      <c r="A628" s="71" t="s">
        <v>0</v>
      </c>
      <c r="B628" s="72" t="s">
        <v>1</v>
      </c>
      <c r="C628" s="155" t="s">
        <v>94</v>
      </c>
      <c r="D628" s="73"/>
      <c r="E628" s="74"/>
      <c r="F628" s="75"/>
      <c r="G628" s="76" t="s">
        <v>93</v>
      </c>
      <c r="H628" s="76"/>
      <c r="I628" s="74"/>
      <c r="J628" s="75"/>
      <c r="K628" s="77" t="s">
        <v>2</v>
      </c>
    </row>
    <row r="629" spans="1:11" s="5" customFormat="1" ht="24.6" customHeight="1">
      <c r="A629" s="78"/>
      <c r="B629" s="79"/>
      <c r="C629" s="120" t="s">
        <v>4</v>
      </c>
      <c r="D629" s="80" t="s">
        <v>5</v>
      </c>
      <c r="E629" s="81" t="s">
        <v>6</v>
      </c>
      <c r="F629" s="82" t="s">
        <v>3</v>
      </c>
      <c r="G629" s="83" t="s">
        <v>4</v>
      </c>
      <c r="H629" s="84" t="s">
        <v>5</v>
      </c>
      <c r="I629" s="81" t="s">
        <v>6</v>
      </c>
      <c r="J629" s="82" t="s">
        <v>3</v>
      </c>
      <c r="K629" s="85"/>
    </row>
    <row r="630" spans="1:11" s="5" customFormat="1" ht="24.6" customHeight="1">
      <c r="A630" s="141" t="s">
        <v>1128</v>
      </c>
      <c r="B630" s="376"/>
      <c r="C630" s="381"/>
      <c r="D630" s="379"/>
      <c r="E630" s="41"/>
      <c r="F630" s="21"/>
      <c r="G630" s="42"/>
      <c r="H630" s="15"/>
      <c r="I630" s="41"/>
      <c r="J630" s="16"/>
      <c r="K630" s="377"/>
    </row>
    <row r="631" spans="1:11" s="5" customFormat="1" ht="24.6" customHeight="1">
      <c r="A631" s="389" t="s">
        <v>595</v>
      </c>
      <c r="B631" s="397" t="s">
        <v>543</v>
      </c>
      <c r="C631" s="381">
        <v>27.6</v>
      </c>
      <c r="D631" s="379" t="s">
        <v>537</v>
      </c>
      <c r="E631" s="128"/>
      <c r="F631" s="124"/>
      <c r="G631" s="381"/>
      <c r="H631" s="379"/>
      <c r="I631" s="380"/>
      <c r="J631" s="21">
        <v>0</v>
      </c>
      <c r="K631" s="377"/>
    </row>
    <row r="632" spans="1:11" s="5" customFormat="1" ht="24.6" customHeight="1">
      <c r="A632" s="389" t="s">
        <v>633</v>
      </c>
      <c r="B632" s="397" t="s">
        <v>543</v>
      </c>
      <c r="C632" s="381">
        <v>1.1000000000000001</v>
      </c>
      <c r="D632" s="379" t="s">
        <v>537</v>
      </c>
      <c r="E632" s="128"/>
      <c r="F632" s="124"/>
      <c r="G632" s="381"/>
      <c r="H632" s="379"/>
      <c r="I632" s="380"/>
      <c r="J632" s="124">
        <v>0</v>
      </c>
      <c r="K632" s="377"/>
    </row>
    <row r="633" spans="1:11" s="5" customFormat="1" ht="24.6" customHeight="1">
      <c r="A633" s="389" t="s">
        <v>334</v>
      </c>
      <c r="B633" s="397" t="s">
        <v>543</v>
      </c>
      <c r="C633" s="381">
        <v>46</v>
      </c>
      <c r="D633" s="379" t="s">
        <v>149</v>
      </c>
      <c r="E633" s="128"/>
      <c r="F633" s="21"/>
      <c r="G633" s="42"/>
      <c r="H633" s="15"/>
      <c r="I633" s="380"/>
      <c r="J633" s="16"/>
      <c r="K633" s="377"/>
    </row>
    <row r="634" spans="1:11" s="5" customFormat="1" ht="24.6" customHeight="1">
      <c r="A634" s="389" t="s">
        <v>1032</v>
      </c>
      <c r="B634" s="397" t="s">
        <v>543</v>
      </c>
      <c r="C634" s="381">
        <v>64.8</v>
      </c>
      <c r="D634" s="379" t="s">
        <v>149</v>
      </c>
      <c r="E634" s="128"/>
      <c r="F634" s="21"/>
      <c r="G634" s="42"/>
      <c r="H634" s="15"/>
      <c r="I634" s="380"/>
      <c r="J634" s="16"/>
      <c r="K634" s="377"/>
    </row>
    <row r="635" spans="1:11" s="5" customFormat="1" ht="24.6" customHeight="1">
      <c r="A635" s="389" t="s">
        <v>848</v>
      </c>
      <c r="B635" s="397" t="s">
        <v>1324</v>
      </c>
      <c r="C635" s="381">
        <v>7.5</v>
      </c>
      <c r="D635" s="379" t="s">
        <v>149</v>
      </c>
      <c r="E635" s="128"/>
      <c r="F635" s="21"/>
      <c r="G635" s="42"/>
      <c r="H635" s="15"/>
      <c r="I635" s="380"/>
      <c r="J635" s="16"/>
      <c r="K635" s="377"/>
    </row>
    <row r="636" spans="1:11" s="5" customFormat="1" ht="24.6" customHeight="1">
      <c r="A636" s="389" t="s">
        <v>849</v>
      </c>
      <c r="B636" s="397" t="s">
        <v>1325</v>
      </c>
      <c r="C636" s="381">
        <v>3.7</v>
      </c>
      <c r="D636" s="379" t="s">
        <v>149</v>
      </c>
      <c r="E636" s="128"/>
      <c r="F636" s="124"/>
      <c r="G636" s="378"/>
      <c r="H636" s="379"/>
      <c r="I636" s="380"/>
      <c r="J636" s="124">
        <v>0</v>
      </c>
      <c r="K636" s="377"/>
    </row>
    <row r="637" spans="1:11" s="5" customFormat="1" ht="24.6" customHeight="1">
      <c r="A637" s="389" t="s">
        <v>1028</v>
      </c>
      <c r="B637" s="386" t="s">
        <v>1034</v>
      </c>
      <c r="C637" s="170">
        <v>0.02</v>
      </c>
      <c r="D637" s="379" t="s">
        <v>878</v>
      </c>
      <c r="E637" s="128"/>
      <c r="F637" s="21"/>
      <c r="G637" s="42"/>
      <c r="H637" s="15"/>
      <c r="I637" s="380"/>
      <c r="J637" s="16"/>
      <c r="K637" s="377"/>
    </row>
    <row r="638" spans="1:11" s="5" customFormat="1" ht="24.6" customHeight="1">
      <c r="A638" s="389" t="s">
        <v>155</v>
      </c>
      <c r="B638" s="386" t="s">
        <v>1036</v>
      </c>
      <c r="C638" s="109">
        <v>0.1</v>
      </c>
      <c r="D638" s="379" t="s">
        <v>878</v>
      </c>
      <c r="E638" s="128"/>
      <c r="F638" s="21"/>
      <c r="G638" s="42"/>
      <c r="H638" s="15"/>
      <c r="I638" s="380"/>
      <c r="J638" s="16"/>
      <c r="K638" s="377"/>
    </row>
    <row r="639" spans="1:11" s="5" customFormat="1" ht="24.6" customHeight="1">
      <c r="A639" s="389" t="s">
        <v>155</v>
      </c>
      <c r="B639" s="386" t="s">
        <v>1040</v>
      </c>
      <c r="C639" s="170">
        <v>0.04</v>
      </c>
      <c r="D639" s="379" t="s">
        <v>878</v>
      </c>
      <c r="E639" s="128"/>
      <c r="F639" s="124"/>
      <c r="G639" s="381"/>
      <c r="H639" s="379"/>
      <c r="I639" s="380"/>
      <c r="J639" s="21">
        <v>0</v>
      </c>
      <c r="K639" s="377"/>
    </row>
    <row r="640" spans="1:11" s="5" customFormat="1" ht="24.6" customHeight="1">
      <c r="A640" s="389" t="s">
        <v>725</v>
      </c>
      <c r="B640" s="386" t="s">
        <v>1034</v>
      </c>
      <c r="C640" s="170">
        <v>0.02</v>
      </c>
      <c r="D640" s="379" t="s">
        <v>878</v>
      </c>
      <c r="E640" s="128"/>
      <c r="F640" s="21"/>
      <c r="G640" s="42"/>
      <c r="H640" s="15"/>
      <c r="I640" s="380"/>
      <c r="J640" s="16"/>
      <c r="K640" s="377"/>
    </row>
    <row r="641" spans="1:11" s="5" customFormat="1" ht="24.6" customHeight="1">
      <c r="A641" s="389" t="s">
        <v>155</v>
      </c>
      <c r="B641" s="386" t="s">
        <v>1036</v>
      </c>
      <c r="C641" s="109">
        <v>0.1</v>
      </c>
      <c r="D641" s="379" t="s">
        <v>878</v>
      </c>
      <c r="E641" s="128"/>
      <c r="F641" s="21"/>
      <c r="G641" s="38"/>
      <c r="H641" s="40"/>
      <c r="I641" s="39"/>
      <c r="J641" s="39"/>
      <c r="K641" s="377"/>
    </row>
    <row r="642" spans="1:11" s="5" customFormat="1" ht="24.6" customHeight="1">
      <c r="A642" s="389" t="s">
        <v>155</v>
      </c>
      <c r="B642" s="386" t="s">
        <v>1040</v>
      </c>
      <c r="C642" s="170">
        <v>0.04</v>
      </c>
      <c r="D642" s="379" t="s">
        <v>878</v>
      </c>
      <c r="E642" s="128"/>
      <c r="F642" s="21"/>
      <c r="G642" s="42"/>
      <c r="H642" s="15"/>
      <c r="I642" s="41"/>
      <c r="J642" s="16"/>
      <c r="K642" s="377"/>
    </row>
    <row r="643" spans="1:11" s="5" customFormat="1" ht="24.6" customHeight="1">
      <c r="A643" s="141"/>
      <c r="B643" s="376"/>
      <c r="C643" s="381"/>
      <c r="D643" s="379"/>
      <c r="E643" s="41"/>
      <c r="F643" s="21"/>
      <c r="G643" s="42"/>
      <c r="H643" s="15"/>
      <c r="I643" s="41"/>
      <c r="J643" s="16"/>
      <c r="K643" s="377"/>
    </row>
    <row r="644" spans="1:11" s="5" customFormat="1" ht="24.6" customHeight="1">
      <c r="A644" s="65"/>
      <c r="B644" s="376"/>
      <c r="C644" s="381"/>
      <c r="D644" s="379"/>
      <c r="E644" s="41"/>
      <c r="F644" s="21"/>
      <c r="G644" s="42"/>
      <c r="H644" s="15"/>
      <c r="I644" s="41"/>
      <c r="J644" s="16"/>
      <c r="K644" s="377"/>
    </row>
    <row r="645" spans="1:11" s="5" customFormat="1" ht="24.6" customHeight="1">
      <c r="A645" s="65"/>
      <c r="B645" s="376"/>
      <c r="C645" s="381"/>
      <c r="D645" s="379"/>
      <c r="E645" s="41"/>
      <c r="F645" s="21"/>
      <c r="G645" s="42"/>
      <c r="H645" s="15"/>
      <c r="I645" s="41"/>
      <c r="J645" s="16"/>
      <c r="K645" s="377"/>
    </row>
    <row r="646" spans="1:11" s="5" customFormat="1" ht="24.6" customHeight="1">
      <c r="A646" s="65"/>
      <c r="B646" s="376"/>
      <c r="C646" s="381"/>
      <c r="D646" s="379"/>
      <c r="E646" s="41"/>
      <c r="F646" s="21"/>
      <c r="G646" s="38"/>
      <c r="H646" s="40"/>
      <c r="I646" s="39"/>
      <c r="J646" s="39"/>
      <c r="K646" s="377"/>
    </row>
    <row r="647" spans="1:11" s="5" customFormat="1" ht="24.6" customHeight="1">
      <c r="A647" s="65"/>
      <c r="B647" s="376"/>
      <c r="C647" s="381"/>
      <c r="D647" s="379"/>
      <c r="E647" s="41"/>
      <c r="F647" s="21"/>
      <c r="G647" s="38"/>
      <c r="H647" s="40"/>
      <c r="I647" s="39"/>
      <c r="J647" s="39"/>
      <c r="K647" s="377"/>
    </row>
    <row r="648" spans="1:11" s="5" customFormat="1" ht="24.6" customHeight="1">
      <c r="A648" s="389"/>
      <c r="B648" s="376"/>
      <c r="C648" s="381"/>
      <c r="D648" s="379"/>
      <c r="E648" s="41"/>
      <c r="F648" s="21"/>
      <c r="G648" s="38"/>
      <c r="H648" s="40"/>
      <c r="I648" s="39"/>
      <c r="J648" s="39"/>
      <c r="K648" s="377"/>
    </row>
    <row r="649" spans="1:11" s="5" customFormat="1" ht="24.6" customHeight="1">
      <c r="A649" s="65"/>
      <c r="B649" s="376"/>
      <c r="C649" s="381"/>
      <c r="D649" s="379"/>
      <c r="E649" s="41"/>
      <c r="F649" s="21"/>
      <c r="G649" s="38"/>
      <c r="H649" s="40"/>
      <c r="I649" s="39"/>
      <c r="J649" s="39"/>
      <c r="K649" s="377"/>
    </row>
    <row r="650" spans="1:11" s="5" customFormat="1" ht="24.6" customHeight="1">
      <c r="A650" s="65"/>
      <c r="B650" s="376"/>
      <c r="C650" s="381"/>
      <c r="D650" s="379"/>
      <c r="E650" s="41"/>
      <c r="F650" s="21">
        <v>0</v>
      </c>
      <c r="G650" s="38"/>
      <c r="H650" s="40"/>
      <c r="I650" s="39"/>
      <c r="J650" s="39"/>
      <c r="K650" s="377"/>
    </row>
    <row r="651" spans="1:11" s="5" customFormat="1" ht="24.6" customHeight="1">
      <c r="A651" s="86" t="s">
        <v>100</v>
      </c>
      <c r="B651" s="37"/>
      <c r="C651" s="107"/>
      <c r="D651" s="20"/>
      <c r="E651" s="39"/>
      <c r="F651" s="21"/>
      <c r="G651" s="38"/>
      <c r="H651" s="40"/>
      <c r="I651" s="39"/>
      <c r="J651" s="21">
        <v>0</v>
      </c>
      <c r="K651" s="67"/>
    </row>
    <row r="652" spans="1:11" ht="24.6" customHeight="1">
      <c r="A652" s="7" t="s">
        <v>47</v>
      </c>
      <c r="B652" s="8"/>
      <c r="C652" s="119"/>
      <c r="D652" s="9"/>
      <c r="E652" s="2"/>
      <c r="F652" s="2"/>
      <c r="G652" s="8"/>
      <c r="H652" s="8"/>
      <c r="I652" s="2"/>
      <c r="J652" s="2"/>
      <c r="K652" s="9"/>
    </row>
    <row r="653" spans="1:11" s="5" customFormat="1" ht="24.6" customHeight="1">
      <c r="A653" s="71" t="s">
        <v>0</v>
      </c>
      <c r="B653" s="72" t="s">
        <v>1</v>
      </c>
      <c r="C653" s="155" t="s">
        <v>94</v>
      </c>
      <c r="D653" s="73"/>
      <c r="E653" s="74"/>
      <c r="F653" s="75"/>
      <c r="G653" s="76" t="s">
        <v>93</v>
      </c>
      <c r="H653" s="76"/>
      <c r="I653" s="74"/>
      <c r="J653" s="75"/>
      <c r="K653" s="77" t="s">
        <v>2</v>
      </c>
    </row>
    <row r="654" spans="1:11" s="5" customFormat="1" ht="24.6" customHeight="1">
      <c r="A654" s="78"/>
      <c r="B654" s="79"/>
      <c r="C654" s="120" t="s">
        <v>4</v>
      </c>
      <c r="D654" s="80" t="s">
        <v>5</v>
      </c>
      <c r="E654" s="81" t="s">
        <v>6</v>
      </c>
      <c r="F654" s="82" t="s">
        <v>3</v>
      </c>
      <c r="G654" s="83" t="s">
        <v>4</v>
      </c>
      <c r="H654" s="84" t="s">
        <v>5</v>
      </c>
      <c r="I654" s="81" t="s">
        <v>6</v>
      </c>
      <c r="J654" s="82" t="s">
        <v>3</v>
      </c>
      <c r="K654" s="85"/>
    </row>
    <row r="655" spans="1:11" s="5" customFormat="1" ht="24.6" customHeight="1">
      <c r="A655" s="141" t="s">
        <v>1161</v>
      </c>
      <c r="B655" s="376"/>
      <c r="C655" s="381"/>
      <c r="D655" s="379"/>
      <c r="E655" s="41"/>
      <c r="F655" s="16"/>
      <c r="G655" s="42"/>
      <c r="H655" s="15"/>
      <c r="I655" s="41"/>
      <c r="J655" s="16"/>
      <c r="K655" s="43"/>
    </row>
    <row r="656" spans="1:11" s="5" customFormat="1" ht="24.6" customHeight="1">
      <c r="A656" s="65" t="s">
        <v>598</v>
      </c>
      <c r="B656" s="376" t="s">
        <v>865</v>
      </c>
      <c r="C656" s="378">
        <v>124</v>
      </c>
      <c r="D656" s="379" t="s">
        <v>537</v>
      </c>
      <c r="E656" s="382"/>
      <c r="F656" s="21"/>
      <c r="G656" s="378"/>
      <c r="H656" s="379"/>
      <c r="I656" s="380"/>
      <c r="J656" s="21">
        <v>0</v>
      </c>
      <c r="K656" s="377"/>
    </row>
    <row r="657" spans="1:11" s="5" customFormat="1" ht="24.6" customHeight="1">
      <c r="A657" s="65" t="s">
        <v>540</v>
      </c>
      <c r="B657" s="376" t="s">
        <v>599</v>
      </c>
      <c r="C657" s="378">
        <v>129</v>
      </c>
      <c r="D657" s="379" t="s">
        <v>537</v>
      </c>
      <c r="E657" s="382"/>
      <c r="F657" s="21"/>
      <c r="G657" s="378"/>
      <c r="H657" s="379"/>
      <c r="I657" s="21"/>
      <c r="J657" s="21">
        <v>0</v>
      </c>
      <c r="K657" s="377"/>
    </row>
    <row r="658" spans="1:11" s="5" customFormat="1" ht="24.6" customHeight="1">
      <c r="A658" s="65" t="s">
        <v>601</v>
      </c>
      <c r="B658" s="376" t="s">
        <v>866</v>
      </c>
      <c r="C658" s="381">
        <v>4.3</v>
      </c>
      <c r="D658" s="379" t="s">
        <v>537</v>
      </c>
      <c r="E658" s="382"/>
      <c r="F658" s="21"/>
      <c r="G658" s="42"/>
      <c r="H658" s="15"/>
      <c r="I658" s="41"/>
      <c r="J658" s="16"/>
      <c r="K658" s="377"/>
    </row>
    <row r="659" spans="1:11" s="5" customFormat="1" ht="24.6" customHeight="1">
      <c r="A659" s="65" t="s">
        <v>992</v>
      </c>
      <c r="B659" s="376" t="s">
        <v>993</v>
      </c>
      <c r="C659" s="381">
        <v>46</v>
      </c>
      <c r="D659" s="379" t="s">
        <v>149</v>
      </c>
      <c r="E659" s="382"/>
      <c r="F659" s="21"/>
      <c r="G659" s="42"/>
      <c r="H659" s="15"/>
      <c r="I659" s="41"/>
      <c r="J659" s="16"/>
      <c r="K659" s="377"/>
    </row>
    <row r="660" spans="1:11" s="5" customFormat="1" ht="24.6" customHeight="1">
      <c r="A660" s="389" t="s">
        <v>1028</v>
      </c>
      <c r="B660" s="386" t="s">
        <v>1036</v>
      </c>
      <c r="C660" s="170">
        <v>0.03</v>
      </c>
      <c r="D660" s="379" t="s">
        <v>878</v>
      </c>
      <c r="E660" s="382"/>
      <c r="F660" s="21"/>
      <c r="G660" s="42"/>
      <c r="H660" s="15"/>
      <c r="I660" s="41"/>
      <c r="J660" s="16"/>
      <c r="K660" s="377"/>
    </row>
    <row r="661" spans="1:11" s="5" customFormat="1" ht="24.6" customHeight="1">
      <c r="A661" s="389" t="s">
        <v>725</v>
      </c>
      <c r="B661" s="386" t="s">
        <v>1036</v>
      </c>
      <c r="C661" s="170">
        <v>0.03</v>
      </c>
      <c r="D661" s="379" t="s">
        <v>878</v>
      </c>
      <c r="E661" s="382"/>
      <c r="F661" s="21"/>
      <c r="G661" s="42"/>
      <c r="H661" s="15"/>
      <c r="I661" s="41"/>
      <c r="J661" s="16"/>
      <c r="K661" s="377"/>
    </row>
    <row r="662" spans="1:11" s="5" customFormat="1" ht="24.6" customHeight="1">
      <c r="A662" s="65"/>
      <c r="B662" s="376"/>
      <c r="C662" s="381"/>
      <c r="D662" s="379"/>
      <c r="E662" s="382"/>
      <c r="F662" s="21"/>
      <c r="G662" s="42"/>
      <c r="H662" s="15"/>
      <c r="I662" s="41"/>
      <c r="J662" s="16"/>
      <c r="K662" s="377"/>
    </row>
    <row r="663" spans="1:11" s="5" customFormat="1" ht="24.6" customHeight="1">
      <c r="A663" s="65"/>
      <c r="B663" s="376"/>
      <c r="C663" s="381"/>
      <c r="D663" s="379"/>
      <c r="E663" s="380"/>
      <c r="F663" s="21"/>
      <c r="G663" s="378"/>
      <c r="H663" s="379"/>
      <c r="I663" s="21"/>
      <c r="J663" s="21">
        <v>0</v>
      </c>
      <c r="K663" s="377"/>
    </row>
    <row r="664" spans="1:11" s="5" customFormat="1" ht="24.6" customHeight="1">
      <c r="A664" s="65"/>
      <c r="B664" s="376"/>
      <c r="C664" s="381"/>
      <c r="D664" s="379"/>
      <c r="E664" s="382"/>
      <c r="F664" s="21"/>
      <c r="G664" s="42"/>
      <c r="H664" s="15"/>
      <c r="I664" s="41"/>
      <c r="J664" s="16"/>
      <c r="K664" s="377"/>
    </row>
    <row r="665" spans="1:11" s="5" customFormat="1" ht="24.6" customHeight="1">
      <c r="A665" s="65"/>
      <c r="B665" s="376"/>
      <c r="C665" s="381"/>
      <c r="D665" s="379"/>
      <c r="E665" s="382"/>
      <c r="F665" s="21">
        <v>0</v>
      </c>
      <c r="G665" s="42"/>
      <c r="H665" s="15"/>
      <c r="I665" s="41"/>
      <c r="J665" s="16"/>
      <c r="K665" s="392"/>
    </row>
    <row r="666" spans="1:11" s="5" customFormat="1" ht="24.6" customHeight="1">
      <c r="A666" s="65"/>
      <c r="B666" s="376"/>
      <c r="C666" s="381"/>
      <c r="D666" s="379"/>
      <c r="E666" s="380"/>
      <c r="F666" s="21">
        <v>0</v>
      </c>
      <c r="G666" s="42"/>
      <c r="H666" s="15"/>
      <c r="I666" s="41"/>
      <c r="J666" s="16"/>
      <c r="K666" s="392"/>
    </row>
    <row r="667" spans="1:11" s="5" customFormat="1" ht="24.6" customHeight="1">
      <c r="A667" s="65"/>
      <c r="B667" s="376"/>
      <c r="C667" s="381"/>
      <c r="D667" s="379"/>
      <c r="E667" s="384"/>
      <c r="F667" s="21">
        <v>0</v>
      </c>
      <c r="G667" s="38"/>
      <c r="H667" s="40"/>
      <c r="I667" s="39"/>
      <c r="J667" s="39"/>
      <c r="K667" s="67"/>
    </row>
    <row r="668" spans="1:11" s="5" customFormat="1" ht="24.6" customHeight="1">
      <c r="A668" s="141"/>
      <c r="B668" s="376"/>
      <c r="C668" s="381"/>
      <c r="D668" s="379"/>
      <c r="E668" s="382"/>
      <c r="F668" s="21">
        <v>0</v>
      </c>
      <c r="G668" s="42"/>
      <c r="H668" s="15"/>
      <c r="I668" s="41"/>
      <c r="J668" s="16"/>
      <c r="K668" s="377"/>
    </row>
    <row r="669" spans="1:11" s="5" customFormat="1" ht="24.6" customHeight="1">
      <c r="A669" s="65"/>
      <c r="B669" s="376"/>
      <c r="C669" s="381"/>
      <c r="D669" s="379"/>
      <c r="E669" s="382"/>
      <c r="F669" s="21">
        <v>0</v>
      </c>
      <c r="G669" s="42"/>
      <c r="H669" s="15"/>
      <c r="I669" s="41"/>
      <c r="J669" s="16"/>
      <c r="K669" s="377"/>
    </row>
    <row r="670" spans="1:11" s="5" customFormat="1" ht="24.6" customHeight="1">
      <c r="A670" s="65"/>
      <c r="B670" s="376"/>
      <c r="C670" s="381"/>
      <c r="D670" s="379"/>
      <c r="E670" s="382"/>
      <c r="F670" s="21">
        <v>0</v>
      </c>
      <c r="G670" s="42"/>
      <c r="H670" s="15"/>
      <c r="I670" s="41"/>
      <c r="J670" s="16"/>
      <c r="K670" s="392"/>
    </row>
    <row r="671" spans="1:11" s="5" customFormat="1" ht="24.6" customHeight="1">
      <c r="A671" s="65"/>
      <c r="B671" s="376"/>
      <c r="C671" s="381"/>
      <c r="D671" s="379"/>
      <c r="E671" s="380"/>
      <c r="F671" s="21">
        <v>0</v>
      </c>
      <c r="G671" s="42"/>
      <c r="H671" s="15"/>
      <c r="I671" s="41"/>
      <c r="J671" s="16"/>
      <c r="K671" s="392"/>
    </row>
    <row r="672" spans="1:11" s="5" customFormat="1" ht="24.6" customHeight="1">
      <c r="A672" s="65"/>
      <c r="B672" s="376"/>
      <c r="C672" s="381"/>
      <c r="D672" s="379"/>
      <c r="E672" s="384"/>
      <c r="F672" s="21">
        <v>0</v>
      </c>
      <c r="G672" s="38"/>
      <c r="H672" s="40"/>
      <c r="I672" s="39"/>
      <c r="J672" s="39"/>
      <c r="K672" s="67"/>
    </row>
    <row r="673" spans="1:11" s="5" customFormat="1" ht="24.6" customHeight="1">
      <c r="A673" s="65"/>
      <c r="B673" s="376"/>
      <c r="C673" s="381"/>
      <c r="D673" s="379"/>
      <c r="E673" s="384"/>
      <c r="F673" s="21"/>
      <c r="G673" s="38"/>
      <c r="H673" s="40"/>
      <c r="I673" s="39"/>
      <c r="J673" s="39"/>
      <c r="K673" s="67"/>
    </row>
    <row r="674" spans="1:11" s="5" customFormat="1" ht="24.6" customHeight="1">
      <c r="A674" s="65"/>
      <c r="B674" s="376"/>
      <c r="C674" s="381"/>
      <c r="D674" s="379"/>
      <c r="E674" s="384"/>
      <c r="F674" s="21"/>
      <c r="G674" s="38"/>
      <c r="H674" s="40"/>
      <c r="I674" s="39"/>
      <c r="J674" s="39"/>
      <c r="K674" s="67"/>
    </row>
    <row r="675" spans="1:11" s="5" customFormat="1" ht="24.6" customHeight="1">
      <c r="A675" s="65"/>
      <c r="B675" s="376"/>
      <c r="C675" s="381"/>
      <c r="D675" s="379"/>
      <c r="E675" s="39"/>
      <c r="F675" s="21">
        <v>0</v>
      </c>
      <c r="G675" s="38"/>
      <c r="H675" s="40"/>
      <c r="I675" s="39"/>
      <c r="J675" s="39"/>
      <c r="K675" s="67"/>
    </row>
    <row r="676" spans="1:11" s="5" customFormat="1" ht="24.6" customHeight="1">
      <c r="A676" s="86" t="s">
        <v>100</v>
      </c>
      <c r="B676" s="37"/>
      <c r="C676" s="107"/>
      <c r="D676" s="20"/>
      <c r="E676" s="39"/>
      <c r="F676" s="21"/>
      <c r="G676" s="38"/>
      <c r="H676" s="40"/>
      <c r="I676" s="39"/>
      <c r="J676" s="21">
        <v>0</v>
      </c>
      <c r="K676" s="67"/>
    </row>
    <row r="677" spans="1:11" ht="24.6" customHeight="1">
      <c r="A677" s="7" t="s">
        <v>47</v>
      </c>
      <c r="B677" s="8"/>
      <c r="C677" s="119"/>
      <c r="D677" s="9"/>
      <c r="E677" s="2"/>
      <c r="F677" s="2"/>
      <c r="G677" s="8"/>
      <c r="H677" s="8"/>
      <c r="I677" s="2"/>
      <c r="J677" s="2"/>
      <c r="K677" s="9"/>
    </row>
    <row r="678" spans="1:11" s="5" customFormat="1" ht="24.6" customHeight="1">
      <c r="A678" s="71" t="s">
        <v>0</v>
      </c>
      <c r="B678" s="72" t="s">
        <v>1</v>
      </c>
      <c r="C678" s="155" t="s">
        <v>94</v>
      </c>
      <c r="D678" s="73"/>
      <c r="E678" s="74"/>
      <c r="F678" s="75"/>
      <c r="G678" s="76" t="s">
        <v>93</v>
      </c>
      <c r="H678" s="76"/>
      <c r="I678" s="74"/>
      <c r="J678" s="75"/>
      <c r="K678" s="77" t="s">
        <v>2</v>
      </c>
    </row>
    <row r="679" spans="1:11" s="5" customFormat="1" ht="24.6" customHeight="1">
      <c r="A679" s="78"/>
      <c r="B679" s="79"/>
      <c r="C679" s="120" t="s">
        <v>4</v>
      </c>
      <c r="D679" s="80" t="s">
        <v>5</v>
      </c>
      <c r="E679" s="81" t="s">
        <v>6</v>
      </c>
      <c r="F679" s="82" t="s">
        <v>3</v>
      </c>
      <c r="G679" s="83" t="s">
        <v>4</v>
      </c>
      <c r="H679" s="84" t="s">
        <v>5</v>
      </c>
      <c r="I679" s="81" t="s">
        <v>6</v>
      </c>
      <c r="J679" s="82" t="s">
        <v>3</v>
      </c>
      <c r="K679" s="85"/>
    </row>
    <row r="680" spans="1:11" s="5" customFormat="1" ht="24.6" customHeight="1">
      <c r="A680" s="141" t="s">
        <v>1162</v>
      </c>
      <c r="B680" s="376"/>
      <c r="C680" s="383"/>
      <c r="D680" s="379"/>
      <c r="E680" s="128"/>
      <c r="F680" s="21">
        <v>0</v>
      </c>
      <c r="G680" s="45"/>
      <c r="H680" s="15"/>
      <c r="I680" s="41"/>
      <c r="J680" s="16"/>
      <c r="K680" s="377"/>
    </row>
    <row r="681" spans="1:11" s="5" customFormat="1" ht="24.6" customHeight="1">
      <c r="A681" s="385" t="s">
        <v>544</v>
      </c>
      <c r="B681" s="376"/>
      <c r="C681" s="381">
        <v>87</v>
      </c>
      <c r="D681" s="379" t="s">
        <v>537</v>
      </c>
      <c r="E681" s="21"/>
      <c r="F681" s="21"/>
      <c r="G681" s="393"/>
      <c r="H681" s="394"/>
      <c r="I681" s="21"/>
      <c r="J681" s="21">
        <v>0</v>
      </c>
      <c r="K681" s="377"/>
    </row>
    <row r="682" spans="1:11" s="5" customFormat="1" ht="24.6" customHeight="1">
      <c r="A682" s="65" t="s">
        <v>545</v>
      </c>
      <c r="B682" s="376"/>
      <c r="C682" s="381">
        <v>77.099999999999994</v>
      </c>
      <c r="D682" s="379" t="s">
        <v>149</v>
      </c>
      <c r="E682" s="21"/>
      <c r="F682" s="21"/>
      <c r="G682" s="395"/>
      <c r="H682" s="394"/>
      <c r="I682" s="21"/>
      <c r="J682" s="21">
        <v>0</v>
      </c>
      <c r="K682" s="377"/>
    </row>
    <row r="683" spans="1:11" s="5" customFormat="1" ht="24.6" customHeight="1">
      <c r="A683" s="144" t="s">
        <v>975</v>
      </c>
      <c r="B683" s="376" t="s">
        <v>613</v>
      </c>
      <c r="C683" s="378">
        <v>36</v>
      </c>
      <c r="D683" s="379" t="s">
        <v>538</v>
      </c>
      <c r="E683" s="21"/>
      <c r="F683" s="21"/>
      <c r="G683" s="395"/>
      <c r="H683" s="394"/>
      <c r="I683" s="21"/>
      <c r="J683" s="21">
        <v>0</v>
      </c>
      <c r="K683" s="377"/>
    </row>
    <row r="684" spans="1:11" s="5" customFormat="1" ht="24.6" customHeight="1">
      <c r="A684" s="144" t="s">
        <v>975</v>
      </c>
      <c r="B684" s="376" t="s">
        <v>615</v>
      </c>
      <c r="C684" s="378">
        <v>16</v>
      </c>
      <c r="D684" s="379" t="s">
        <v>538</v>
      </c>
      <c r="E684" s="21"/>
      <c r="F684" s="21"/>
      <c r="G684" s="395"/>
      <c r="H684" s="394"/>
      <c r="I684" s="21"/>
      <c r="J684" s="21">
        <v>0</v>
      </c>
      <c r="K684" s="377"/>
    </row>
    <row r="685" spans="1:11" s="5" customFormat="1" ht="24.6" customHeight="1">
      <c r="A685" s="65" t="s">
        <v>811</v>
      </c>
      <c r="B685" s="376" t="s">
        <v>973</v>
      </c>
      <c r="C685" s="378">
        <v>3</v>
      </c>
      <c r="D685" s="379" t="s">
        <v>108</v>
      </c>
      <c r="E685" s="21"/>
      <c r="F685" s="21"/>
      <c r="G685" s="395"/>
      <c r="H685" s="394"/>
      <c r="I685" s="21"/>
      <c r="J685" s="21">
        <v>0</v>
      </c>
      <c r="K685" s="377"/>
    </row>
    <row r="686" spans="1:11" s="5" customFormat="1" ht="24.6" customHeight="1">
      <c r="A686" s="65"/>
      <c r="B686" s="376"/>
      <c r="C686" s="381"/>
      <c r="D686" s="379"/>
      <c r="E686" s="21"/>
      <c r="F686" s="21"/>
      <c r="G686" s="395"/>
      <c r="H686" s="394"/>
      <c r="I686" s="21"/>
      <c r="J686" s="21">
        <v>0</v>
      </c>
      <c r="K686" s="67"/>
    </row>
    <row r="687" spans="1:11" s="5" customFormat="1" ht="24.6" customHeight="1">
      <c r="A687" s="385"/>
      <c r="B687" s="376"/>
      <c r="C687" s="381"/>
      <c r="D687" s="379"/>
      <c r="E687" s="21"/>
      <c r="F687" s="21"/>
      <c r="G687" s="378"/>
      <c r="H687" s="379"/>
      <c r="I687" s="21"/>
      <c r="J687" s="21">
        <v>0</v>
      </c>
      <c r="K687" s="67"/>
    </row>
    <row r="688" spans="1:11" s="5" customFormat="1" ht="24.6" customHeight="1">
      <c r="A688" s="385"/>
      <c r="B688" s="376"/>
      <c r="C688" s="381"/>
      <c r="D688" s="379"/>
      <c r="E688" s="21"/>
      <c r="F688" s="21"/>
      <c r="G688" s="378"/>
      <c r="H688" s="379"/>
      <c r="I688" s="21"/>
      <c r="J688" s="21">
        <v>0</v>
      </c>
      <c r="K688" s="67"/>
    </row>
    <row r="689" spans="1:11" s="5" customFormat="1" ht="24.6" customHeight="1">
      <c r="A689" s="385"/>
      <c r="B689" s="376"/>
      <c r="C689" s="381"/>
      <c r="D689" s="379"/>
      <c r="E689" s="21"/>
      <c r="F689" s="21"/>
      <c r="G689" s="378"/>
      <c r="H689" s="379"/>
      <c r="I689" s="21"/>
      <c r="J689" s="21">
        <v>0</v>
      </c>
      <c r="K689" s="67"/>
    </row>
    <row r="690" spans="1:11" s="5" customFormat="1" ht="24.6" customHeight="1">
      <c r="A690" s="385"/>
      <c r="B690" s="376"/>
      <c r="C690" s="381"/>
      <c r="D690" s="379"/>
      <c r="E690" s="21"/>
      <c r="F690" s="21"/>
      <c r="G690" s="38"/>
      <c r="H690" s="40"/>
      <c r="I690" s="39"/>
      <c r="J690" s="39"/>
      <c r="K690" s="67"/>
    </row>
    <row r="691" spans="1:11" s="5" customFormat="1" ht="24.6" customHeight="1">
      <c r="A691" s="65"/>
      <c r="B691" s="376"/>
      <c r="C691" s="381"/>
      <c r="D691" s="379"/>
      <c r="E691" s="21"/>
      <c r="F691" s="21"/>
      <c r="G691" s="38"/>
      <c r="H691" s="40"/>
      <c r="I691" s="39"/>
      <c r="J691" s="39"/>
      <c r="K691" s="67"/>
    </row>
    <row r="692" spans="1:11" s="5" customFormat="1" ht="24.6" customHeight="1">
      <c r="A692" s="65"/>
      <c r="B692" s="376"/>
      <c r="C692" s="381"/>
      <c r="D692" s="379"/>
      <c r="E692" s="21"/>
      <c r="F692" s="21">
        <v>0</v>
      </c>
      <c r="G692" s="38"/>
      <c r="H692" s="40"/>
      <c r="I692" s="39"/>
      <c r="J692" s="39"/>
      <c r="K692" s="67"/>
    </row>
    <row r="693" spans="1:11" s="5" customFormat="1" ht="24.6" customHeight="1">
      <c r="A693" s="65"/>
      <c r="B693" s="376"/>
      <c r="C693" s="381"/>
      <c r="D693" s="379"/>
      <c r="E693" s="21"/>
      <c r="F693" s="21">
        <v>0</v>
      </c>
      <c r="G693" s="45"/>
      <c r="H693" s="15"/>
      <c r="I693" s="41"/>
      <c r="J693" s="16"/>
      <c r="K693" s="67"/>
    </row>
    <row r="694" spans="1:11" s="5" customFormat="1" ht="24.6" customHeight="1">
      <c r="A694" s="385"/>
      <c r="B694" s="386"/>
      <c r="C694" s="109"/>
      <c r="D694" s="379"/>
      <c r="E694" s="123"/>
      <c r="F694" s="21">
        <v>0</v>
      </c>
      <c r="G694" s="45"/>
      <c r="H694" s="15"/>
      <c r="I694" s="41"/>
      <c r="J694" s="16"/>
      <c r="K694" s="67"/>
    </row>
    <row r="695" spans="1:11" s="5" customFormat="1" ht="24.6" customHeight="1">
      <c r="A695" s="391"/>
      <c r="B695" s="386"/>
      <c r="C695" s="109"/>
      <c r="D695" s="379"/>
      <c r="E695" s="123"/>
      <c r="F695" s="21">
        <v>0</v>
      </c>
      <c r="G695" s="45"/>
      <c r="H695" s="15"/>
      <c r="I695" s="41"/>
      <c r="J695" s="16"/>
      <c r="K695" s="67"/>
    </row>
    <row r="696" spans="1:11" s="5" customFormat="1" ht="24.6" customHeight="1">
      <c r="A696" s="65"/>
      <c r="B696" s="376"/>
      <c r="C696" s="381"/>
      <c r="D696" s="379"/>
      <c r="E696" s="123"/>
      <c r="F696" s="21">
        <v>0</v>
      </c>
      <c r="G696" s="45"/>
      <c r="H696" s="15"/>
      <c r="I696" s="41"/>
      <c r="J696" s="16"/>
      <c r="K696" s="67"/>
    </row>
    <row r="697" spans="1:11" s="5" customFormat="1" ht="24.6" customHeight="1">
      <c r="A697" s="65"/>
      <c r="B697" s="376"/>
      <c r="C697" s="381"/>
      <c r="D697" s="379"/>
      <c r="E697" s="123"/>
      <c r="F697" s="21">
        <v>0</v>
      </c>
      <c r="G697" s="45"/>
      <c r="H697" s="15"/>
      <c r="I697" s="41"/>
      <c r="J697" s="16"/>
      <c r="K697" s="67"/>
    </row>
    <row r="698" spans="1:11" s="5" customFormat="1" ht="24.6" customHeight="1">
      <c r="A698" s="65"/>
      <c r="B698" s="376"/>
      <c r="C698" s="381"/>
      <c r="D698" s="379"/>
      <c r="E698" s="123"/>
      <c r="F698" s="21"/>
      <c r="G698" s="45"/>
      <c r="H698" s="15"/>
      <c r="I698" s="41"/>
      <c r="J698" s="16"/>
      <c r="K698" s="67"/>
    </row>
    <row r="699" spans="1:11" s="5" customFormat="1" ht="24.6" customHeight="1">
      <c r="A699" s="65"/>
      <c r="B699" s="376"/>
      <c r="C699" s="381"/>
      <c r="D699" s="379"/>
      <c r="E699" s="123"/>
      <c r="F699" s="21"/>
      <c r="G699" s="45"/>
      <c r="H699" s="15"/>
      <c r="I699" s="41"/>
      <c r="J699" s="16"/>
      <c r="K699" s="67"/>
    </row>
    <row r="700" spans="1:11" s="5" customFormat="1" ht="24.6" customHeight="1">
      <c r="A700" s="385"/>
      <c r="B700" s="376"/>
      <c r="C700" s="381"/>
      <c r="D700" s="379"/>
      <c r="E700" s="384"/>
      <c r="F700" s="21">
        <v>0</v>
      </c>
      <c r="G700" s="46"/>
      <c r="H700" s="40"/>
      <c r="I700" s="39"/>
      <c r="J700" s="21"/>
      <c r="K700" s="67"/>
    </row>
    <row r="701" spans="1:11" s="5" customFormat="1" ht="24.6" customHeight="1">
      <c r="A701" s="86" t="s">
        <v>100</v>
      </c>
      <c r="B701" s="37"/>
      <c r="C701" s="107"/>
      <c r="D701" s="20"/>
      <c r="E701" s="39"/>
      <c r="F701" s="21"/>
      <c r="G701" s="45"/>
      <c r="H701" s="15"/>
      <c r="I701" s="41"/>
      <c r="J701" s="21">
        <v>0</v>
      </c>
      <c r="K701" s="43"/>
    </row>
    <row r="702" spans="1:11" ht="24.6" customHeight="1">
      <c r="A702" s="7" t="s">
        <v>47</v>
      </c>
      <c r="B702" s="8"/>
      <c r="C702" s="119"/>
      <c r="D702" s="9"/>
      <c r="E702" s="2"/>
      <c r="F702" s="2"/>
      <c r="G702" s="8"/>
      <c r="H702" s="8"/>
      <c r="I702" s="2"/>
      <c r="J702" s="2"/>
      <c r="K702" s="9"/>
    </row>
    <row r="703" spans="1:11" s="5" customFormat="1" ht="24.6" customHeight="1">
      <c r="A703" s="71" t="s">
        <v>0</v>
      </c>
      <c r="B703" s="72" t="s">
        <v>1</v>
      </c>
      <c r="C703" s="155" t="s">
        <v>94</v>
      </c>
      <c r="D703" s="73"/>
      <c r="E703" s="74"/>
      <c r="F703" s="75"/>
      <c r="G703" s="76" t="s">
        <v>93</v>
      </c>
      <c r="H703" s="76"/>
      <c r="I703" s="74"/>
      <c r="J703" s="75"/>
      <c r="K703" s="77" t="s">
        <v>2</v>
      </c>
    </row>
    <row r="704" spans="1:11" s="5" customFormat="1" ht="24.6" customHeight="1">
      <c r="A704" s="78"/>
      <c r="B704" s="79"/>
      <c r="C704" s="120" t="s">
        <v>4</v>
      </c>
      <c r="D704" s="80" t="s">
        <v>5</v>
      </c>
      <c r="E704" s="81" t="s">
        <v>6</v>
      </c>
      <c r="F704" s="82" t="s">
        <v>3</v>
      </c>
      <c r="G704" s="83" t="s">
        <v>4</v>
      </c>
      <c r="H704" s="84" t="s">
        <v>5</v>
      </c>
      <c r="I704" s="81" t="s">
        <v>6</v>
      </c>
      <c r="J704" s="82" t="s">
        <v>3</v>
      </c>
      <c r="K704" s="85"/>
    </row>
    <row r="705" spans="1:11" s="5" customFormat="1" ht="24.6" customHeight="1">
      <c r="A705" s="141" t="s">
        <v>1163</v>
      </c>
      <c r="B705" s="376"/>
      <c r="C705" s="383"/>
      <c r="D705" s="379"/>
      <c r="E705" s="128"/>
      <c r="F705" s="21">
        <v>0</v>
      </c>
      <c r="G705" s="45"/>
      <c r="H705" s="15"/>
      <c r="I705" s="41"/>
      <c r="J705" s="16"/>
      <c r="K705" s="377"/>
    </row>
    <row r="706" spans="1:11" s="5" customFormat="1" ht="24.6" customHeight="1">
      <c r="A706" s="65" t="s">
        <v>617</v>
      </c>
      <c r="B706" s="376" t="s">
        <v>618</v>
      </c>
      <c r="C706" s="381">
        <v>77.8</v>
      </c>
      <c r="D706" s="379" t="s">
        <v>537</v>
      </c>
      <c r="E706" s="21"/>
      <c r="F706" s="21"/>
      <c r="G706" s="393"/>
      <c r="H706" s="394"/>
      <c r="I706" s="21"/>
      <c r="J706" s="21">
        <v>0</v>
      </c>
      <c r="K706" s="377"/>
    </row>
    <row r="707" spans="1:11" s="5" customFormat="1" ht="24.6" customHeight="1">
      <c r="A707" s="385" t="s">
        <v>551</v>
      </c>
      <c r="B707" s="376" t="s">
        <v>618</v>
      </c>
      <c r="C707" s="381">
        <v>77.099999999999994</v>
      </c>
      <c r="D707" s="379" t="s">
        <v>149</v>
      </c>
      <c r="E707" s="21"/>
      <c r="F707" s="21"/>
      <c r="G707" s="395"/>
      <c r="H707" s="394"/>
      <c r="I707" s="21"/>
      <c r="J707" s="21">
        <v>0</v>
      </c>
      <c r="K707" s="377"/>
    </row>
    <row r="708" spans="1:11" s="5" customFormat="1" ht="24.6" customHeight="1">
      <c r="A708" s="65" t="s">
        <v>553</v>
      </c>
      <c r="B708" s="376" t="s">
        <v>618</v>
      </c>
      <c r="C708" s="378">
        <v>147</v>
      </c>
      <c r="D708" s="379" t="s">
        <v>149</v>
      </c>
      <c r="E708" s="21"/>
      <c r="F708" s="21"/>
      <c r="G708" s="395"/>
      <c r="H708" s="394"/>
      <c r="I708" s="21"/>
      <c r="J708" s="21">
        <v>0</v>
      </c>
      <c r="K708" s="377"/>
    </row>
    <row r="709" spans="1:11" s="5" customFormat="1" ht="24.6" customHeight="1">
      <c r="A709" s="65" t="s">
        <v>622</v>
      </c>
      <c r="B709" s="376" t="s">
        <v>618</v>
      </c>
      <c r="C709" s="381">
        <v>9.8000000000000007</v>
      </c>
      <c r="D709" s="379" t="s">
        <v>149</v>
      </c>
      <c r="E709" s="21"/>
      <c r="F709" s="21"/>
      <c r="G709" s="38"/>
      <c r="H709" s="40"/>
      <c r="I709" s="21"/>
      <c r="J709" s="39"/>
      <c r="K709" s="67"/>
    </row>
    <row r="710" spans="1:11" s="5" customFormat="1" ht="24.6" customHeight="1">
      <c r="A710" s="65" t="s">
        <v>623</v>
      </c>
      <c r="B710" s="386" t="s">
        <v>652</v>
      </c>
      <c r="C710" s="378">
        <v>1</v>
      </c>
      <c r="D710" s="394" t="s">
        <v>108</v>
      </c>
      <c r="E710" s="21"/>
      <c r="F710" s="21"/>
      <c r="G710" s="45"/>
      <c r="H710" s="15"/>
      <c r="I710" s="21"/>
      <c r="J710" s="16"/>
      <c r="K710" s="67"/>
    </row>
    <row r="711" spans="1:11" s="5" customFormat="1" ht="24.6" customHeight="1">
      <c r="A711" s="65" t="s">
        <v>155</v>
      </c>
      <c r="B711" s="386" t="s">
        <v>653</v>
      </c>
      <c r="C711" s="378">
        <v>1</v>
      </c>
      <c r="D711" s="379" t="s">
        <v>108</v>
      </c>
      <c r="E711" s="21"/>
      <c r="F711" s="21"/>
      <c r="G711" s="45"/>
      <c r="H711" s="15"/>
      <c r="I711" s="21"/>
      <c r="J711" s="16"/>
      <c r="K711" s="67"/>
    </row>
    <row r="712" spans="1:11" s="5" customFormat="1" ht="24.6" customHeight="1">
      <c r="A712" s="65" t="s">
        <v>654</v>
      </c>
      <c r="B712" s="386" t="s">
        <v>1310</v>
      </c>
      <c r="C712" s="378">
        <v>2</v>
      </c>
      <c r="D712" s="379" t="s">
        <v>108</v>
      </c>
      <c r="E712" s="21"/>
      <c r="F712" s="21"/>
      <c r="G712" s="395"/>
      <c r="H712" s="394"/>
      <c r="I712" s="21"/>
      <c r="J712" s="21">
        <v>0</v>
      </c>
      <c r="K712" s="414" t="s">
        <v>1309</v>
      </c>
    </row>
    <row r="713" spans="1:11" s="5" customFormat="1" ht="24.6" customHeight="1">
      <c r="A713" s="65" t="s">
        <v>658</v>
      </c>
      <c r="B713" s="376" t="s">
        <v>1311</v>
      </c>
      <c r="C713" s="378">
        <v>2</v>
      </c>
      <c r="D713" s="379" t="s">
        <v>108</v>
      </c>
      <c r="E713" s="21"/>
      <c r="F713" s="21"/>
      <c r="G713" s="378"/>
      <c r="H713" s="379"/>
      <c r="I713" s="21"/>
      <c r="J713" s="21">
        <v>0</v>
      </c>
      <c r="K713" s="414" t="s">
        <v>1309</v>
      </c>
    </row>
    <row r="714" spans="1:11" s="5" customFormat="1" ht="24.6" customHeight="1">
      <c r="A714" s="65"/>
      <c r="B714" s="376"/>
      <c r="C714" s="381"/>
      <c r="D714" s="379"/>
      <c r="E714" s="21"/>
      <c r="F714" s="21"/>
      <c r="G714" s="395"/>
      <c r="H714" s="394"/>
      <c r="I714" s="21"/>
      <c r="J714" s="21">
        <v>0</v>
      </c>
      <c r="K714" s="377"/>
    </row>
    <row r="715" spans="1:11" s="5" customFormat="1" ht="24.6" customHeight="1">
      <c r="A715" s="65"/>
      <c r="B715" s="376"/>
      <c r="C715" s="381"/>
      <c r="D715" s="379"/>
      <c r="E715" s="21"/>
      <c r="F715" s="21"/>
      <c r="G715" s="395"/>
      <c r="H715" s="394"/>
      <c r="I715" s="21"/>
      <c r="J715" s="21">
        <v>0</v>
      </c>
      <c r="K715" s="67"/>
    </row>
    <row r="716" spans="1:11" s="5" customFormat="1" ht="24.6" customHeight="1">
      <c r="A716" s="65"/>
      <c r="B716" s="376"/>
      <c r="C716" s="381"/>
      <c r="D716" s="379"/>
      <c r="E716" s="21"/>
      <c r="F716" s="21"/>
      <c r="G716" s="378"/>
      <c r="H716" s="379"/>
      <c r="I716" s="21"/>
      <c r="J716" s="21">
        <v>0</v>
      </c>
      <c r="K716" s="67"/>
    </row>
    <row r="717" spans="1:11" s="5" customFormat="1" ht="24.6" customHeight="1">
      <c r="A717" s="65"/>
      <c r="B717" s="376"/>
      <c r="C717" s="381"/>
      <c r="D717" s="379"/>
      <c r="E717" s="21"/>
      <c r="F717" s="21">
        <v>0</v>
      </c>
      <c r="G717" s="378"/>
      <c r="H717" s="379"/>
      <c r="I717" s="21"/>
      <c r="J717" s="21">
        <v>0</v>
      </c>
      <c r="K717" s="67"/>
    </row>
    <row r="718" spans="1:11" s="5" customFormat="1" ht="24.6" customHeight="1">
      <c r="A718" s="65"/>
      <c r="B718" s="376"/>
      <c r="C718" s="381"/>
      <c r="D718" s="379"/>
      <c r="E718" s="21"/>
      <c r="F718" s="21">
        <v>0</v>
      </c>
      <c r="G718" s="38"/>
      <c r="H718" s="40"/>
      <c r="I718" s="21"/>
      <c r="J718" s="39"/>
      <c r="K718" s="67"/>
    </row>
    <row r="719" spans="1:11" s="5" customFormat="1" ht="24.6" customHeight="1">
      <c r="A719" s="65"/>
      <c r="B719" s="376"/>
      <c r="C719" s="381"/>
      <c r="D719" s="379"/>
      <c r="E719" s="21"/>
      <c r="F719" s="21">
        <v>0</v>
      </c>
      <c r="G719" s="38"/>
      <c r="H719" s="40"/>
      <c r="I719" s="21"/>
      <c r="J719" s="39"/>
      <c r="K719" s="67"/>
    </row>
    <row r="720" spans="1:11" s="5" customFormat="1" ht="24.6" customHeight="1">
      <c r="A720" s="65"/>
      <c r="B720" s="376"/>
      <c r="C720" s="381"/>
      <c r="D720" s="379"/>
      <c r="E720" s="21"/>
      <c r="F720" s="21">
        <v>0</v>
      </c>
      <c r="G720" s="38"/>
      <c r="H720" s="40"/>
      <c r="I720" s="21"/>
      <c r="J720" s="16"/>
      <c r="K720" s="67"/>
    </row>
    <row r="721" spans="1:11" s="5" customFormat="1" ht="24.6" customHeight="1">
      <c r="A721" s="65"/>
      <c r="B721" s="376"/>
      <c r="C721" s="381"/>
      <c r="D721" s="379"/>
      <c r="E721" s="21"/>
      <c r="F721" s="21">
        <v>0</v>
      </c>
      <c r="G721" s="38"/>
      <c r="H721" s="40"/>
      <c r="I721" s="21"/>
      <c r="J721" s="16"/>
      <c r="K721" s="67"/>
    </row>
    <row r="722" spans="1:11" s="5" customFormat="1" ht="24.6" customHeight="1">
      <c r="A722" s="65"/>
      <c r="B722" s="376"/>
      <c r="C722" s="381"/>
      <c r="D722" s="379"/>
      <c r="E722" s="21"/>
      <c r="F722" s="21">
        <v>0</v>
      </c>
      <c r="G722" s="38"/>
      <c r="H722" s="40"/>
      <c r="I722" s="21"/>
      <c r="J722" s="16"/>
      <c r="K722" s="67"/>
    </row>
    <row r="723" spans="1:11" s="5" customFormat="1" ht="24.6" customHeight="1">
      <c r="A723" s="65"/>
      <c r="B723" s="376"/>
      <c r="C723" s="381"/>
      <c r="D723" s="379"/>
      <c r="E723" s="21"/>
      <c r="F723" s="21">
        <v>0</v>
      </c>
      <c r="G723" s="38"/>
      <c r="H723" s="40"/>
      <c r="I723" s="21"/>
      <c r="J723" s="16"/>
      <c r="K723" s="67"/>
    </row>
    <row r="724" spans="1:11" s="5" customFormat="1" ht="24.6" customHeight="1">
      <c r="A724" s="65"/>
      <c r="B724" s="376"/>
      <c r="C724" s="381"/>
      <c r="D724" s="379"/>
      <c r="E724" s="21"/>
      <c r="F724" s="21">
        <v>0</v>
      </c>
      <c r="G724" s="38"/>
      <c r="H724" s="40"/>
      <c r="I724" s="21"/>
      <c r="J724" s="16"/>
      <c r="K724" s="67"/>
    </row>
    <row r="725" spans="1:11" s="5" customFormat="1" ht="24.6" customHeight="1">
      <c r="A725" s="65"/>
      <c r="B725" s="376"/>
      <c r="C725" s="381"/>
      <c r="D725" s="379"/>
      <c r="E725" s="21"/>
      <c r="F725" s="21">
        <v>0</v>
      </c>
      <c r="G725" s="38"/>
      <c r="H725" s="40"/>
      <c r="I725" s="21"/>
      <c r="J725" s="21"/>
      <c r="K725" s="67"/>
    </row>
    <row r="726" spans="1:11" s="5" customFormat="1" ht="24.6" customHeight="1">
      <c r="A726" s="86" t="s">
        <v>100</v>
      </c>
      <c r="B726" s="37"/>
      <c r="C726" s="107"/>
      <c r="D726" s="20"/>
      <c r="E726" s="39"/>
      <c r="F726" s="21"/>
      <c r="G726" s="45"/>
      <c r="H726" s="15"/>
      <c r="I726" s="41"/>
      <c r="J726" s="127">
        <v>0</v>
      </c>
      <c r="K726" s="43"/>
    </row>
  </sheetData>
  <phoneticPr fontId="10"/>
  <printOptions horizontalCentered="1" verticalCentered="1"/>
  <pageMargins left="0.39370078740157483" right="0.39370078740157483" top="0.59055118110236227" bottom="0.59055118110236227" header="1.6929133858267718" footer="0.47244094488188981"/>
  <pageSetup paperSize="9" scale="85" firstPageNumber="50" orientation="landscape" useFirstPageNumber="1" r:id="rId1"/>
  <headerFooter alignWithMargins="0">
    <oddFooter xml:space="preserve">&amp;C&amp;P </oddFooter>
  </headerFooter>
  <rowBreaks count="28" manualBreakCount="28">
    <brk id="25" max="16383" man="1"/>
    <brk id="50" max="10" man="1"/>
    <brk id="75" max="10" man="1"/>
    <brk id="100" max="16383" man="1"/>
    <brk id="125" max="10" man="1"/>
    <brk id="150" max="16383" man="1"/>
    <brk id="175" max="10" man="1"/>
    <brk id="200" max="10" man="1"/>
    <brk id="225" max="10" man="1"/>
    <brk id="250" max="10" man="1"/>
    <brk id="275" max="10" man="1"/>
    <brk id="300" max="10" man="1"/>
    <brk id="325" max="10" man="1"/>
    <brk id="350" max="10" man="1"/>
    <brk id="375" max="10" man="1"/>
    <brk id="400" max="10" man="1"/>
    <brk id="426" max="10" man="1"/>
    <brk id="451" max="10" man="1"/>
    <brk id="476" max="10" man="1"/>
    <brk id="501" max="10" man="1"/>
    <brk id="526" max="16383" man="1"/>
    <brk id="551" max="16383" man="1"/>
    <brk id="576" max="16383" man="1"/>
    <brk id="601" max="16383" man="1"/>
    <brk id="626" max="16383" man="1"/>
    <brk id="651" max="16383" man="1"/>
    <brk id="676" max="16383" man="1"/>
    <brk id="701"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33773-CA7F-4B5D-AF7B-C7AAA56B2589}">
  <dimension ref="A1:K675"/>
  <sheetViews>
    <sheetView showZeros="0" view="pageBreakPreview" zoomScaleNormal="85" zoomScaleSheetLayoutView="100" zoomScalePageLayoutView="85" workbookViewId="0"/>
  </sheetViews>
  <sheetFormatPr defaultColWidth="9" defaultRowHeight="14.25"/>
  <cols>
    <col min="1" max="1" width="27.625" style="6" customWidth="1"/>
    <col min="2" max="2" width="29.625" style="6" customWidth="1"/>
    <col min="3" max="3" width="9.75" style="122" customWidth="1"/>
    <col min="4" max="4" width="5.625" style="10" customWidth="1"/>
    <col min="5" max="5" width="10.625" style="3" customWidth="1"/>
    <col min="6" max="6" width="12.625" style="3" customWidth="1"/>
    <col min="7" max="7" width="9.125" style="44" customWidth="1"/>
    <col min="8" max="8" width="5.625" style="6" customWidth="1"/>
    <col min="9" max="9" width="10.125" style="3" customWidth="1"/>
    <col min="10" max="10" width="11.625" style="3" customWidth="1"/>
    <col min="11" max="11" width="20.625" style="10" customWidth="1"/>
    <col min="12" max="16384" width="9" style="6"/>
  </cols>
  <sheetData>
    <row r="1" spans="1:11" ht="24.6" customHeight="1">
      <c r="A1" s="7" t="s">
        <v>47</v>
      </c>
      <c r="B1" s="8"/>
      <c r="C1" s="119"/>
      <c r="D1" s="9"/>
      <c r="E1" s="2"/>
      <c r="F1" s="2"/>
      <c r="G1" s="8"/>
      <c r="H1" s="8"/>
      <c r="I1" s="2"/>
      <c r="J1" s="2"/>
      <c r="K1" s="9"/>
    </row>
    <row r="2" spans="1:11" s="5" customFormat="1" ht="24.6" customHeight="1">
      <c r="A2" s="71" t="s">
        <v>0</v>
      </c>
      <c r="B2" s="72" t="s">
        <v>1</v>
      </c>
      <c r="C2" s="155" t="s">
        <v>94</v>
      </c>
      <c r="D2" s="73"/>
      <c r="E2" s="74"/>
      <c r="F2" s="75"/>
      <c r="G2" s="76" t="s">
        <v>93</v>
      </c>
      <c r="H2" s="76"/>
      <c r="I2" s="74"/>
      <c r="J2" s="75"/>
      <c r="K2" s="77" t="s">
        <v>2</v>
      </c>
    </row>
    <row r="3" spans="1:11" s="5" customFormat="1" ht="24.6" customHeight="1">
      <c r="A3" s="78"/>
      <c r="B3" s="79"/>
      <c r="C3" s="120" t="s">
        <v>4</v>
      </c>
      <c r="D3" s="80" t="s">
        <v>5</v>
      </c>
      <c r="E3" s="81" t="s">
        <v>6</v>
      </c>
      <c r="F3" s="82" t="s">
        <v>3</v>
      </c>
      <c r="G3" s="83" t="s">
        <v>4</v>
      </c>
      <c r="H3" s="84" t="s">
        <v>5</v>
      </c>
      <c r="I3" s="81" t="s">
        <v>6</v>
      </c>
      <c r="J3" s="82" t="s">
        <v>3</v>
      </c>
      <c r="K3" s="85"/>
    </row>
    <row r="4" spans="1:11" s="5" customFormat="1" ht="24.6" customHeight="1">
      <c r="A4" s="375" t="s">
        <v>1164</v>
      </c>
      <c r="B4" s="376"/>
      <c r="C4" s="142"/>
      <c r="D4" s="43"/>
      <c r="E4" s="41"/>
      <c r="F4" s="21"/>
      <c r="G4" s="42"/>
      <c r="H4" s="15"/>
      <c r="I4" s="41"/>
      <c r="J4" s="16"/>
      <c r="K4" s="377"/>
    </row>
    <row r="5" spans="1:11" s="5" customFormat="1" ht="24.6" customHeight="1">
      <c r="A5" s="65" t="s">
        <v>1082</v>
      </c>
      <c r="B5" s="376"/>
      <c r="C5" s="378">
        <v>1</v>
      </c>
      <c r="D5" s="379" t="s">
        <v>7</v>
      </c>
      <c r="E5" s="380"/>
      <c r="F5" s="124"/>
      <c r="G5" s="378"/>
      <c r="H5" s="379"/>
      <c r="I5" s="125"/>
      <c r="J5" s="124">
        <v>0</v>
      </c>
      <c r="K5" s="377"/>
    </row>
    <row r="6" spans="1:11" s="5" customFormat="1" ht="24.6" customHeight="1">
      <c r="A6" s="65" t="s">
        <v>1083</v>
      </c>
      <c r="B6" s="376"/>
      <c r="C6" s="378">
        <v>1</v>
      </c>
      <c r="D6" s="379" t="s">
        <v>7</v>
      </c>
      <c r="E6" s="380"/>
      <c r="F6" s="124"/>
      <c r="G6" s="381"/>
      <c r="H6" s="379"/>
      <c r="I6" s="380"/>
      <c r="J6" s="124">
        <v>0</v>
      </c>
      <c r="K6" s="377"/>
    </row>
    <row r="7" spans="1:11" s="5" customFormat="1" ht="24.6" customHeight="1">
      <c r="A7" s="65" t="s">
        <v>1084</v>
      </c>
      <c r="B7" s="376"/>
      <c r="C7" s="378">
        <v>1</v>
      </c>
      <c r="D7" s="379" t="s">
        <v>7</v>
      </c>
      <c r="E7" s="380"/>
      <c r="F7" s="124"/>
      <c r="G7" s="381"/>
      <c r="H7" s="379"/>
      <c r="I7" s="380"/>
      <c r="J7" s="124">
        <v>0</v>
      </c>
      <c r="K7" s="377"/>
    </row>
    <row r="8" spans="1:11" s="5" customFormat="1" ht="24.6" customHeight="1">
      <c r="A8" s="65" t="s">
        <v>1146</v>
      </c>
      <c r="B8" s="376"/>
      <c r="C8" s="378">
        <v>1</v>
      </c>
      <c r="D8" s="379" t="s">
        <v>7</v>
      </c>
      <c r="E8" s="380"/>
      <c r="F8" s="124"/>
      <c r="G8" s="381"/>
      <c r="H8" s="379"/>
      <c r="I8" s="380"/>
      <c r="J8" s="124">
        <v>0</v>
      </c>
      <c r="K8" s="377"/>
    </row>
    <row r="9" spans="1:11" s="5" customFormat="1" ht="24.6" customHeight="1">
      <c r="A9" s="65" t="s">
        <v>1165</v>
      </c>
      <c r="B9" s="376"/>
      <c r="C9" s="378">
        <v>1</v>
      </c>
      <c r="D9" s="379" t="s">
        <v>7</v>
      </c>
      <c r="E9" s="380"/>
      <c r="F9" s="124"/>
      <c r="G9" s="42"/>
      <c r="H9" s="15"/>
      <c r="I9" s="41"/>
      <c r="J9" s="21">
        <v>0</v>
      </c>
      <c r="K9" s="377"/>
    </row>
    <row r="10" spans="1:11" s="5" customFormat="1" ht="24.6" customHeight="1">
      <c r="A10" s="141"/>
      <c r="B10" s="376"/>
      <c r="C10" s="381"/>
      <c r="D10" s="379"/>
      <c r="E10" s="380"/>
      <c r="F10" s="124"/>
      <c r="G10" s="42"/>
      <c r="H10" s="15"/>
      <c r="I10" s="41"/>
      <c r="J10" s="21">
        <v>0</v>
      </c>
      <c r="K10" s="377"/>
    </row>
    <row r="11" spans="1:11" s="5" customFormat="1" ht="24.6" customHeight="1">
      <c r="A11" s="141"/>
      <c r="B11" s="376"/>
      <c r="C11" s="381"/>
      <c r="D11" s="379"/>
      <c r="E11" s="382"/>
      <c r="F11" s="124"/>
      <c r="G11" s="42"/>
      <c r="H11" s="15"/>
      <c r="I11" s="41"/>
      <c r="J11" s="21">
        <v>0</v>
      </c>
      <c r="K11" s="377"/>
    </row>
    <row r="12" spans="1:11" s="5" customFormat="1" ht="24.6" customHeight="1">
      <c r="A12" s="65"/>
      <c r="B12" s="376"/>
      <c r="C12" s="381"/>
      <c r="D12" s="379"/>
      <c r="E12" s="382"/>
      <c r="F12" s="21"/>
      <c r="G12" s="42"/>
      <c r="H12" s="15"/>
      <c r="I12" s="41"/>
      <c r="J12" s="16"/>
      <c r="K12" s="377"/>
    </row>
    <row r="13" spans="1:11" s="5" customFormat="1" ht="24.6" customHeight="1">
      <c r="A13" s="65"/>
      <c r="B13" s="376"/>
      <c r="C13" s="381"/>
      <c r="D13" s="379"/>
      <c r="E13" s="382"/>
      <c r="F13" s="21">
        <v>0</v>
      </c>
      <c r="G13" s="42"/>
      <c r="H13" s="15"/>
      <c r="I13" s="41"/>
      <c r="J13" s="16"/>
      <c r="K13" s="377"/>
    </row>
    <row r="14" spans="1:11" s="5" customFormat="1" ht="24.6" customHeight="1">
      <c r="A14" s="65"/>
      <c r="B14" s="376"/>
      <c r="C14" s="381"/>
      <c r="D14" s="379"/>
      <c r="E14" s="382"/>
      <c r="F14" s="21">
        <v>0</v>
      </c>
      <c r="G14" s="42"/>
      <c r="H14" s="15"/>
      <c r="I14" s="41"/>
      <c r="J14" s="16"/>
      <c r="K14" s="377"/>
    </row>
    <row r="15" spans="1:11" s="5" customFormat="1" ht="24.6" customHeight="1">
      <c r="A15" s="65"/>
      <c r="B15" s="376"/>
      <c r="C15" s="381"/>
      <c r="D15" s="379"/>
      <c r="E15" s="380"/>
      <c r="F15" s="21">
        <v>0</v>
      </c>
      <c r="G15" s="38"/>
      <c r="H15" s="40"/>
      <c r="I15" s="39"/>
      <c r="J15" s="39"/>
      <c r="K15" s="377"/>
    </row>
    <row r="16" spans="1:11" s="5" customFormat="1" ht="24.6" customHeight="1">
      <c r="A16" s="65"/>
      <c r="B16" s="376"/>
      <c r="C16" s="383"/>
      <c r="D16" s="379"/>
      <c r="E16" s="384"/>
      <c r="F16" s="21">
        <v>0</v>
      </c>
      <c r="G16" s="42"/>
      <c r="H16" s="15"/>
      <c r="I16" s="41"/>
      <c r="J16" s="16"/>
      <c r="K16" s="377"/>
    </row>
    <row r="17" spans="1:11" s="5" customFormat="1" ht="24.6" customHeight="1">
      <c r="A17" s="65"/>
      <c r="B17" s="376"/>
      <c r="C17" s="381"/>
      <c r="D17" s="379"/>
      <c r="E17" s="382"/>
      <c r="F17" s="21">
        <v>0</v>
      </c>
      <c r="G17" s="42"/>
      <c r="H17" s="15"/>
      <c r="I17" s="41"/>
      <c r="J17" s="16"/>
      <c r="K17" s="377"/>
    </row>
    <row r="18" spans="1:11" s="5" customFormat="1" ht="24.6" customHeight="1">
      <c r="A18" s="389"/>
      <c r="B18" s="376"/>
      <c r="C18" s="381"/>
      <c r="D18" s="379"/>
      <c r="E18" s="382"/>
      <c r="F18" s="21">
        <v>0</v>
      </c>
      <c r="G18" s="42"/>
      <c r="H18" s="15"/>
      <c r="I18" s="41"/>
      <c r="J18" s="16"/>
      <c r="K18" s="377"/>
    </row>
    <row r="19" spans="1:11" s="5" customFormat="1" ht="24.6" customHeight="1">
      <c r="A19" s="385"/>
      <c r="B19" s="376"/>
      <c r="C19" s="381"/>
      <c r="D19" s="379"/>
      <c r="E19" s="382"/>
      <c r="F19" s="21">
        <v>0</v>
      </c>
      <c r="G19" s="42"/>
      <c r="H19" s="15"/>
      <c r="I19" s="41"/>
      <c r="J19" s="16"/>
      <c r="K19" s="377"/>
    </row>
    <row r="20" spans="1:11" s="5" customFormat="1" ht="24.6" customHeight="1">
      <c r="A20" s="385"/>
      <c r="B20" s="376"/>
      <c r="C20" s="381"/>
      <c r="D20" s="379"/>
      <c r="E20" s="380"/>
      <c r="F20" s="21">
        <v>0</v>
      </c>
      <c r="G20" s="38"/>
      <c r="H20" s="40"/>
      <c r="I20" s="39"/>
      <c r="J20" s="39"/>
      <c r="K20" s="377"/>
    </row>
    <row r="21" spans="1:11" s="5" customFormat="1" ht="24.6" customHeight="1">
      <c r="A21" s="385"/>
      <c r="B21" s="386"/>
      <c r="C21" s="383"/>
      <c r="D21" s="387"/>
      <c r="E21" s="384"/>
      <c r="F21" s="21">
        <v>0</v>
      </c>
      <c r="G21" s="38"/>
      <c r="H21" s="40"/>
      <c r="I21" s="39"/>
      <c r="J21" s="39"/>
      <c r="K21" s="377"/>
    </row>
    <row r="22" spans="1:11" s="5" customFormat="1" ht="24.6" customHeight="1">
      <c r="A22" s="385"/>
      <c r="B22" s="386"/>
      <c r="C22" s="383"/>
      <c r="D22" s="387"/>
      <c r="E22" s="384"/>
      <c r="F22" s="21"/>
      <c r="G22" s="38"/>
      <c r="H22" s="40"/>
      <c r="I22" s="39"/>
      <c r="J22" s="39"/>
      <c r="K22" s="377"/>
    </row>
    <row r="23" spans="1:11" s="5" customFormat="1" ht="24.6" customHeight="1">
      <c r="A23" s="385"/>
      <c r="B23" s="386"/>
      <c r="C23" s="383"/>
      <c r="D23" s="387"/>
      <c r="E23" s="384"/>
      <c r="F23" s="21"/>
      <c r="G23" s="38"/>
      <c r="H23" s="40"/>
      <c r="I23" s="39"/>
      <c r="J23" s="39"/>
      <c r="K23" s="377"/>
    </row>
    <row r="24" spans="1:11" s="5" customFormat="1" ht="24.6" customHeight="1">
      <c r="A24" s="385"/>
      <c r="B24" s="386"/>
      <c r="C24" s="109"/>
      <c r="D24" s="20"/>
      <c r="E24" s="39"/>
      <c r="F24" s="21">
        <v>0</v>
      </c>
      <c r="G24" s="38"/>
      <c r="H24" s="40"/>
      <c r="I24" s="39"/>
      <c r="J24" s="39"/>
      <c r="K24" s="377"/>
    </row>
    <row r="25" spans="1:11" s="5" customFormat="1" ht="24.6" customHeight="1">
      <c r="A25" s="86" t="s">
        <v>100</v>
      </c>
      <c r="B25" s="37"/>
      <c r="C25" s="143"/>
      <c r="D25" s="20"/>
      <c r="E25" s="39">
        <v>0</v>
      </c>
      <c r="F25" s="21"/>
      <c r="G25" s="38"/>
      <c r="H25" s="40"/>
      <c r="I25" s="39"/>
      <c r="J25" s="21">
        <v>0</v>
      </c>
      <c r="K25" s="67"/>
    </row>
    <row r="26" spans="1:11" ht="24.6" customHeight="1">
      <c r="A26" s="7" t="s">
        <v>47</v>
      </c>
      <c r="B26" s="8"/>
      <c r="C26" s="119"/>
      <c r="D26" s="9"/>
      <c r="E26" s="2"/>
      <c r="F26" s="2"/>
      <c r="G26" s="8"/>
      <c r="H26" s="8"/>
      <c r="I26" s="2"/>
      <c r="J26" s="2"/>
      <c r="K26" s="9"/>
    </row>
    <row r="27" spans="1:11" s="5" customFormat="1" ht="24.6" customHeight="1">
      <c r="A27" s="71" t="s">
        <v>0</v>
      </c>
      <c r="B27" s="72" t="s">
        <v>1</v>
      </c>
      <c r="C27" s="155" t="s">
        <v>94</v>
      </c>
      <c r="D27" s="73"/>
      <c r="E27" s="74"/>
      <c r="F27" s="75"/>
      <c r="G27" s="76" t="s">
        <v>93</v>
      </c>
      <c r="H27" s="76"/>
      <c r="I27" s="74"/>
      <c r="J27" s="75"/>
      <c r="K27" s="77" t="s">
        <v>2</v>
      </c>
    </row>
    <row r="28" spans="1:11" s="5" customFormat="1" ht="24.6" customHeight="1">
      <c r="A28" s="78"/>
      <c r="B28" s="79"/>
      <c r="C28" s="120" t="s">
        <v>4</v>
      </c>
      <c r="D28" s="80" t="s">
        <v>5</v>
      </c>
      <c r="E28" s="81" t="s">
        <v>6</v>
      </c>
      <c r="F28" s="82" t="s">
        <v>3</v>
      </c>
      <c r="G28" s="83" t="s">
        <v>4</v>
      </c>
      <c r="H28" s="84" t="s">
        <v>5</v>
      </c>
      <c r="I28" s="81" t="s">
        <v>6</v>
      </c>
      <c r="J28" s="82" t="s">
        <v>3</v>
      </c>
      <c r="K28" s="85"/>
    </row>
    <row r="29" spans="1:11" s="5" customFormat="1" ht="24.6" customHeight="1">
      <c r="A29" s="141" t="s">
        <v>1082</v>
      </c>
      <c r="B29" s="376"/>
      <c r="C29" s="381"/>
      <c r="D29" s="379"/>
      <c r="E29" s="380"/>
      <c r="F29" s="124"/>
      <c r="G29" s="378"/>
      <c r="H29" s="379"/>
      <c r="I29" s="125"/>
      <c r="J29" s="124">
        <v>0</v>
      </c>
      <c r="K29" s="377"/>
    </row>
    <row r="30" spans="1:11" s="5" customFormat="1" ht="24.6" customHeight="1">
      <c r="A30" s="65" t="s">
        <v>1166</v>
      </c>
      <c r="B30" s="376"/>
      <c r="C30" s="378">
        <v>1</v>
      </c>
      <c r="D30" s="379" t="s">
        <v>7</v>
      </c>
      <c r="E30" s="380"/>
      <c r="F30" s="124"/>
      <c r="G30" s="381"/>
      <c r="H30" s="379"/>
      <c r="I30" s="380"/>
      <c r="J30" s="124">
        <v>0</v>
      </c>
      <c r="K30" s="377"/>
    </row>
    <row r="31" spans="1:11" s="5" customFormat="1" ht="24.6" customHeight="1">
      <c r="A31" s="65" t="s">
        <v>1167</v>
      </c>
      <c r="B31" s="376"/>
      <c r="C31" s="378">
        <v>1</v>
      </c>
      <c r="D31" s="379" t="s">
        <v>7</v>
      </c>
      <c r="E31" s="380"/>
      <c r="F31" s="124"/>
      <c r="G31" s="381"/>
      <c r="H31" s="379"/>
      <c r="I31" s="380"/>
      <c r="J31" s="124">
        <v>0</v>
      </c>
      <c r="K31" s="377"/>
    </row>
    <row r="32" spans="1:11" s="5" customFormat="1" ht="24.6" customHeight="1">
      <c r="A32" s="65" t="s">
        <v>1168</v>
      </c>
      <c r="B32" s="376"/>
      <c r="C32" s="378">
        <v>1</v>
      </c>
      <c r="D32" s="379" t="s">
        <v>7</v>
      </c>
      <c r="E32" s="380"/>
      <c r="F32" s="124"/>
      <c r="G32" s="381"/>
      <c r="H32" s="379"/>
      <c r="I32" s="380"/>
      <c r="J32" s="124">
        <v>0</v>
      </c>
      <c r="K32" s="377"/>
    </row>
    <row r="33" spans="1:11" s="5" customFormat="1" ht="24.6" customHeight="1">
      <c r="A33" s="65" t="s">
        <v>1169</v>
      </c>
      <c r="B33" s="376"/>
      <c r="C33" s="378">
        <v>1</v>
      </c>
      <c r="D33" s="379" t="s">
        <v>7</v>
      </c>
      <c r="E33" s="380"/>
      <c r="F33" s="21"/>
      <c r="G33" s="42"/>
      <c r="H33" s="15"/>
      <c r="I33" s="41"/>
      <c r="J33" s="21">
        <v>0</v>
      </c>
      <c r="K33" s="377"/>
    </row>
    <row r="34" spans="1:11" s="5" customFormat="1" ht="24.6" customHeight="1">
      <c r="A34" s="65" t="s">
        <v>1170</v>
      </c>
      <c r="B34" s="376"/>
      <c r="C34" s="378">
        <v>1</v>
      </c>
      <c r="D34" s="379" t="s">
        <v>7</v>
      </c>
      <c r="E34" s="380"/>
      <c r="F34" s="21"/>
      <c r="G34" s="42"/>
      <c r="H34" s="15"/>
      <c r="I34" s="41"/>
      <c r="J34" s="21">
        <v>0</v>
      </c>
      <c r="K34" s="377"/>
    </row>
    <row r="35" spans="1:11" s="5" customFormat="1" ht="24.6" customHeight="1">
      <c r="A35" s="65" t="s">
        <v>1171</v>
      </c>
      <c r="B35" s="376"/>
      <c r="C35" s="378">
        <v>1</v>
      </c>
      <c r="D35" s="379" t="s">
        <v>7</v>
      </c>
      <c r="E35" s="382"/>
      <c r="F35" s="21"/>
      <c r="G35" s="42"/>
      <c r="H35" s="15"/>
      <c r="I35" s="41"/>
      <c r="J35" s="21"/>
      <c r="K35" s="377"/>
    </row>
    <row r="36" spans="1:11" s="5" customFormat="1" ht="24.6" customHeight="1">
      <c r="A36" s="65" t="s">
        <v>1172</v>
      </c>
      <c r="B36" s="154" t="s">
        <v>968</v>
      </c>
      <c r="C36" s="378">
        <v>10</v>
      </c>
      <c r="D36" s="379" t="s">
        <v>777</v>
      </c>
      <c r="E36" s="409"/>
      <c r="F36" s="21"/>
      <c r="G36" s="42"/>
      <c r="H36" s="15"/>
      <c r="I36" s="41"/>
      <c r="J36" s="16"/>
      <c r="K36" s="377"/>
    </row>
    <row r="37" spans="1:11" s="5" customFormat="1" ht="24.6" customHeight="1">
      <c r="A37" s="65"/>
      <c r="B37" s="376"/>
      <c r="C37" s="381"/>
      <c r="D37" s="379"/>
      <c r="E37" s="382"/>
      <c r="F37" s="21"/>
      <c r="G37" s="42"/>
      <c r="H37" s="15"/>
      <c r="I37" s="41"/>
      <c r="J37" s="16"/>
      <c r="K37" s="377"/>
    </row>
    <row r="38" spans="1:11" s="5" customFormat="1" ht="24.6" customHeight="1">
      <c r="A38" s="65"/>
      <c r="B38" s="376"/>
      <c r="C38" s="381"/>
      <c r="D38" s="379"/>
      <c r="E38" s="382"/>
      <c r="F38" s="21"/>
      <c r="G38" s="42"/>
      <c r="H38" s="15"/>
      <c r="I38" s="41"/>
      <c r="J38" s="16"/>
      <c r="K38" s="377"/>
    </row>
    <row r="39" spans="1:11" s="5" customFormat="1" ht="24.6" customHeight="1">
      <c r="A39" s="65"/>
      <c r="B39" s="376"/>
      <c r="C39" s="381"/>
      <c r="D39" s="379"/>
      <c r="E39" s="380"/>
      <c r="F39" s="21">
        <v>0</v>
      </c>
      <c r="G39" s="38"/>
      <c r="H39" s="40"/>
      <c r="I39" s="39"/>
      <c r="J39" s="39"/>
      <c r="K39" s="377"/>
    </row>
    <row r="40" spans="1:11" s="5" customFormat="1" ht="24.6" customHeight="1">
      <c r="A40" s="65"/>
      <c r="B40" s="376"/>
      <c r="C40" s="383"/>
      <c r="D40" s="379"/>
      <c r="E40" s="384"/>
      <c r="F40" s="21">
        <v>0</v>
      </c>
      <c r="G40" s="42"/>
      <c r="H40" s="15"/>
      <c r="I40" s="41"/>
      <c r="J40" s="16"/>
      <c r="K40" s="377"/>
    </row>
    <row r="41" spans="1:11" s="5" customFormat="1" ht="24.6" customHeight="1">
      <c r="A41" s="65"/>
      <c r="B41" s="376"/>
      <c r="C41" s="381"/>
      <c r="D41" s="379"/>
      <c r="E41" s="382"/>
      <c r="F41" s="21">
        <v>0</v>
      </c>
      <c r="G41" s="42"/>
      <c r="H41" s="15"/>
      <c r="I41" s="41"/>
      <c r="J41" s="16"/>
      <c r="K41" s="377"/>
    </row>
    <row r="42" spans="1:11" s="5" customFormat="1" ht="24.6" customHeight="1">
      <c r="A42" s="389"/>
      <c r="B42" s="376"/>
      <c r="C42" s="381"/>
      <c r="D42" s="379"/>
      <c r="E42" s="382"/>
      <c r="F42" s="21">
        <v>0</v>
      </c>
      <c r="G42" s="42"/>
      <c r="H42" s="15"/>
      <c r="I42" s="41"/>
      <c r="J42" s="16"/>
      <c r="K42" s="377"/>
    </row>
    <row r="43" spans="1:11" s="5" customFormat="1" ht="24.6" customHeight="1">
      <c r="A43" s="385"/>
      <c r="B43" s="376"/>
      <c r="C43" s="381"/>
      <c r="D43" s="379"/>
      <c r="E43" s="382"/>
      <c r="F43" s="21">
        <v>0</v>
      </c>
      <c r="G43" s="42"/>
      <c r="H43" s="15"/>
      <c r="I43" s="41"/>
      <c r="J43" s="16"/>
      <c r="K43" s="377"/>
    </row>
    <row r="44" spans="1:11" s="5" customFormat="1" ht="24.6" customHeight="1">
      <c r="A44" s="385"/>
      <c r="B44" s="376"/>
      <c r="C44" s="381"/>
      <c r="D44" s="379"/>
      <c r="E44" s="380"/>
      <c r="F44" s="21">
        <v>0</v>
      </c>
      <c r="G44" s="38"/>
      <c r="H44" s="40"/>
      <c r="I44" s="39"/>
      <c r="J44" s="39"/>
      <c r="K44" s="377"/>
    </row>
    <row r="45" spans="1:11" s="5" customFormat="1" ht="24.6" customHeight="1">
      <c r="A45" s="385"/>
      <c r="B45" s="386"/>
      <c r="C45" s="383"/>
      <c r="D45" s="387"/>
      <c r="E45" s="384"/>
      <c r="F45" s="21">
        <v>0</v>
      </c>
      <c r="G45" s="38"/>
      <c r="H45" s="40"/>
      <c r="I45" s="39"/>
      <c r="J45" s="39"/>
      <c r="K45" s="377"/>
    </row>
    <row r="46" spans="1:11" s="5" customFormat="1" ht="24.6" customHeight="1">
      <c r="A46" s="385"/>
      <c r="B46" s="386"/>
      <c r="C46" s="383"/>
      <c r="D46" s="387"/>
      <c r="E46" s="384"/>
      <c r="F46" s="21"/>
      <c r="G46" s="38"/>
      <c r="H46" s="40"/>
      <c r="I46" s="39"/>
      <c r="J46" s="39"/>
      <c r="K46" s="377"/>
    </row>
    <row r="47" spans="1:11" s="5" customFormat="1" ht="24.6" customHeight="1">
      <c r="A47" s="385"/>
      <c r="B47" s="386"/>
      <c r="C47" s="383"/>
      <c r="D47" s="387"/>
      <c r="E47" s="384"/>
      <c r="F47" s="21"/>
      <c r="G47" s="38"/>
      <c r="H47" s="40"/>
      <c r="I47" s="39"/>
      <c r="J47" s="39"/>
      <c r="K47" s="377"/>
    </row>
    <row r="48" spans="1:11" s="5" customFormat="1" ht="24.6" customHeight="1">
      <c r="A48" s="385"/>
      <c r="B48" s="386"/>
      <c r="C48" s="383"/>
      <c r="D48" s="387"/>
      <c r="E48" s="384"/>
      <c r="F48" s="21"/>
      <c r="G48" s="38"/>
      <c r="H48" s="40"/>
      <c r="I48" s="39"/>
      <c r="J48" s="39"/>
      <c r="K48" s="377"/>
    </row>
    <row r="49" spans="1:11" s="5" customFormat="1" ht="24.6" customHeight="1">
      <c r="A49" s="385"/>
      <c r="B49" s="386"/>
      <c r="C49" s="109"/>
      <c r="D49" s="20"/>
      <c r="E49" s="39"/>
      <c r="F49" s="21">
        <v>0</v>
      </c>
      <c r="G49" s="38"/>
      <c r="H49" s="40"/>
      <c r="I49" s="39"/>
      <c r="J49" s="39"/>
      <c r="K49" s="377"/>
    </row>
    <row r="50" spans="1:11" s="5" customFormat="1" ht="24.6" customHeight="1">
      <c r="A50" s="86" t="s">
        <v>100</v>
      </c>
      <c r="B50" s="37"/>
      <c r="C50" s="143"/>
      <c r="D50" s="20"/>
      <c r="E50" s="39"/>
      <c r="F50" s="21"/>
      <c r="G50" s="38"/>
      <c r="H50" s="40"/>
      <c r="I50" s="39"/>
      <c r="J50" s="21">
        <v>0</v>
      </c>
      <c r="K50" s="67"/>
    </row>
    <row r="51" spans="1:11" ht="24.6" customHeight="1">
      <c r="A51" s="7" t="s">
        <v>47</v>
      </c>
      <c r="B51" s="8"/>
      <c r="C51" s="119"/>
      <c r="D51" s="9"/>
      <c r="E51" s="2"/>
      <c r="F51" s="2"/>
      <c r="G51" s="8"/>
      <c r="H51" s="8"/>
      <c r="I51" s="2"/>
      <c r="J51" s="2"/>
      <c r="K51" s="9"/>
    </row>
    <row r="52" spans="1:11" s="5" customFormat="1" ht="24.6" customHeight="1">
      <c r="A52" s="71" t="s">
        <v>0</v>
      </c>
      <c r="B52" s="72" t="s">
        <v>1</v>
      </c>
      <c r="C52" s="76" t="s">
        <v>94</v>
      </c>
      <c r="D52" s="73"/>
      <c r="E52" s="74"/>
      <c r="F52" s="75"/>
      <c r="G52" s="76" t="s">
        <v>93</v>
      </c>
      <c r="H52" s="76"/>
      <c r="I52" s="74"/>
      <c r="J52" s="75"/>
      <c r="K52" s="77" t="s">
        <v>2</v>
      </c>
    </row>
    <row r="53" spans="1:11" s="5" customFormat="1" ht="24.6" customHeight="1">
      <c r="A53" s="78"/>
      <c r="B53" s="79"/>
      <c r="C53" s="120" t="s">
        <v>4</v>
      </c>
      <c r="D53" s="80" t="s">
        <v>5</v>
      </c>
      <c r="E53" s="81" t="s">
        <v>6</v>
      </c>
      <c r="F53" s="82" t="s">
        <v>3</v>
      </c>
      <c r="G53" s="83" t="s">
        <v>4</v>
      </c>
      <c r="H53" s="84" t="s">
        <v>5</v>
      </c>
      <c r="I53" s="81" t="s">
        <v>6</v>
      </c>
      <c r="J53" s="82" t="s">
        <v>3</v>
      </c>
      <c r="K53" s="85"/>
    </row>
    <row r="54" spans="1:11" s="5" customFormat="1" ht="24.6" customHeight="1">
      <c r="A54" s="141" t="s">
        <v>1166</v>
      </c>
      <c r="B54" s="376"/>
      <c r="C54" s="142"/>
      <c r="D54" s="43"/>
      <c r="E54" s="41"/>
      <c r="F54" s="21"/>
      <c r="G54" s="42"/>
      <c r="H54" s="15"/>
      <c r="I54" s="41"/>
      <c r="J54" s="16"/>
      <c r="K54" s="377"/>
    </row>
    <row r="55" spans="1:11" s="5" customFormat="1" ht="24.6" customHeight="1">
      <c r="A55" s="65" t="s">
        <v>858</v>
      </c>
      <c r="B55" s="376" t="s">
        <v>562</v>
      </c>
      <c r="C55" s="378">
        <v>119</v>
      </c>
      <c r="D55" s="379" t="s">
        <v>537</v>
      </c>
      <c r="E55" s="128"/>
      <c r="F55" s="124"/>
      <c r="G55" s="381"/>
      <c r="H55" s="379"/>
      <c r="I55" s="128"/>
      <c r="J55" s="124">
        <v>0</v>
      </c>
      <c r="K55" s="377"/>
    </row>
    <row r="56" spans="1:11" s="5" customFormat="1" ht="24.6" customHeight="1">
      <c r="A56" s="144" t="s">
        <v>858</v>
      </c>
      <c r="B56" s="376"/>
      <c r="C56" s="381">
        <v>11.6</v>
      </c>
      <c r="D56" s="379" t="s">
        <v>92</v>
      </c>
      <c r="E56" s="128"/>
      <c r="F56" s="124"/>
      <c r="G56" s="381"/>
      <c r="H56" s="379"/>
      <c r="I56" s="128"/>
      <c r="J56" s="21">
        <v>0</v>
      </c>
      <c r="K56" s="377"/>
    </row>
    <row r="57" spans="1:11" s="5" customFormat="1" ht="24.6" customHeight="1">
      <c r="A57" s="65" t="s">
        <v>859</v>
      </c>
      <c r="B57" s="376"/>
      <c r="C57" s="381">
        <v>7.6</v>
      </c>
      <c r="D57" s="379" t="s">
        <v>537</v>
      </c>
      <c r="E57" s="128"/>
      <c r="F57" s="124"/>
      <c r="G57" s="381"/>
      <c r="H57" s="379"/>
      <c r="I57" s="128"/>
      <c r="J57" s="21">
        <v>0</v>
      </c>
      <c r="K57" s="377"/>
    </row>
    <row r="58" spans="1:11" s="5" customFormat="1" ht="24.6" customHeight="1">
      <c r="A58" s="65" t="s">
        <v>860</v>
      </c>
      <c r="B58" s="376"/>
      <c r="C58" s="378">
        <v>116</v>
      </c>
      <c r="D58" s="379" t="s">
        <v>149</v>
      </c>
      <c r="E58" s="128"/>
      <c r="F58" s="21"/>
      <c r="G58" s="42"/>
      <c r="H58" s="15"/>
      <c r="I58" s="128"/>
      <c r="J58" s="16"/>
      <c r="K58" s="377"/>
    </row>
    <row r="59" spans="1:11" s="5" customFormat="1" ht="24.6" customHeight="1">
      <c r="A59" s="65" t="s">
        <v>563</v>
      </c>
      <c r="B59" s="376" t="s">
        <v>565</v>
      </c>
      <c r="C59" s="378">
        <v>119</v>
      </c>
      <c r="D59" s="379" t="s">
        <v>537</v>
      </c>
      <c r="E59" s="128"/>
      <c r="F59" s="21"/>
      <c r="G59" s="42"/>
      <c r="H59" s="15"/>
      <c r="I59" s="128"/>
      <c r="J59" s="16"/>
      <c r="K59" s="377"/>
    </row>
    <row r="60" spans="1:11" s="5" customFormat="1" ht="24.6" customHeight="1">
      <c r="A60" s="65" t="s">
        <v>566</v>
      </c>
      <c r="B60" s="376" t="s">
        <v>567</v>
      </c>
      <c r="C60" s="378">
        <v>131</v>
      </c>
      <c r="D60" s="379" t="s">
        <v>537</v>
      </c>
      <c r="E60" s="128"/>
      <c r="F60" s="21"/>
      <c r="G60" s="42"/>
      <c r="H60" s="15"/>
      <c r="I60" s="128"/>
      <c r="J60" s="16"/>
      <c r="K60" s="377"/>
    </row>
    <row r="61" spans="1:11" s="5" customFormat="1" ht="24.6" customHeight="1">
      <c r="A61" s="65" t="s">
        <v>568</v>
      </c>
      <c r="B61" s="376" t="s">
        <v>569</v>
      </c>
      <c r="C61" s="383">
        <v>7.6</v>
      </c>
      <c r="D61" s="379" t="s">
        <v>537</v>
      </c>
      <c r="E61" s="128"/>
      <c r="F61" s="21"/>
      <c r="G61" s="38"/>
      <c r="H61" s="40"/>
      <c r="I61" s="128"/>
      <c r="J61" s="39"/>
      <c r="K61" s="377"/>
    </row>
    <row r="62" spans="1:11" s="5" customFormat="1" ht="24.6" customHeight="1">
      <c r="A62" s="65" t="s">
        <v>572</v>
      </c>
      <c r="B62" s="376"/>
      <c r="C62" s="388">
        <v>116</v>
      </c>
      <c r="D62" s="379" t="s">
        <v>149</v>
      </c>
      <c r="E62" s="128"/>
      <c r="F62" s="21"/>
      <c r="G62" s="42"/>
      <c r="H62" s="15"/>
      <c r="I62" s="128"/>
      <c r="J62" s="16"/>
      <c r="K62" s="377"/>
    </row>
    <row r="63" spans="1:11" s="5" customFormat="1" ht="24.6" customHeight="1">
      <c r="A63" s="385" t="s">
        <v>573</v>
      </c>
      <c r="B63" s="376" t="s">
        <v>968</v>
      </c>
      <c r="C63" s="388">
        <v>15</v>
      </c>
      <c r="D63" s="379" t="s">
        <v>536</v>
      </c>
      <c r="E63" s="128"/>
      <c r="F63" s="21"/>
      <c r="G63" s="42"/>
      <c r="H63" s="15"/>
      <c r="I63" s="128"/>
      <c r="J63" s="16"/>
      <c r="K63" s="377"/>
    </row>
    <row r="64" spans="1:11" s="5" customFormat="1" ht="24.6" customHeight="1">
      <c r="A64" s="389" t="s">
        <v>861</v>
      </c>
      <c r="B64" s="376"/>
      <c r="C64" s="388">
        <v>15</v>
      </c>
      <c r="D64" s="379" t="s">
        <v>536</v>
      </c>
      <c r="E64" s="128"/>
      <c r="F64" s="21"/>
      <c r="G64" s="42"/>
      <c r="H64" s="15"/>
      <c r="I64" s="128"/>
      <c r="J64" s="16"/>
      <c r="K64" s="377"/>
    </row>
    <row r="65" spans="1:11" s="5" customFormat="1" ht="24.6" customHeight="1">
      <c r="A65" s="389" t="s">
        <v>1028</v>
      </c>
      <c r="B65" s="386" t="s">
        <v>1042</v>
      </c>
      <c r="C65" s="109">
        <v>1.2</v>
      </c>
      <c r="D65" s="379" t="s">
        <v>426</v>
      </c>
      <c r="E65" s="128"/>
      <c r="F65" s="21"/>
      <c r="G65" s="42"/>
      <c r="H65" s="15"/>
      <c r="I65" s="128"/>
      <c r="J65" s="16"/>
      <c r="K65" s="377"/>
    </row>
    <row r="66" spans="1:11" s="5" customFormat="1" ht="24.6" customHeight="1">
      <c r="A66" s="389" t="s">
        <v>155</v>
      </c>
      <c r="B66" s="386" t="s">
        <v>1036</v>
      </c>
      <c r="C66" s="170">
        <v>0.02</v>
      </c>
      <c r="D66" s="379" t="s">
        <v>426</v>
      </c>
      <c r="E66" s="128"/>
      <c r="F66" s="21"/>
      <c r="G66" s="38"/>
      <c r="H66" s="40"/>
      <c r="I66" s="128"/>
      <c r="J66" s="39"/>
      <c r="K66" s="377"/>
    </row>
    <row r="67" spans="1:11" s="5" customFormat="1" ht="24.6" customHeight="1">
      <c r="A67" s="389" t="s">
        <v>155</v>
      </c>
      <c r="B67" s="386" t="s">
        <v>1031</v>
      </c>
      <c r="C67" s="109">
        <v>0.4</v>
      </c>
      <c r="D67" s="379" t="s">
        <v>426</v>
      </c>
      <c r="E67" s="128"/>
      <c r="F67" s="21"/>
      <c r="G67" s="38"/>
      <c r="H67" s="40"/>
      <c r="I67" s="128"/>
      <c r="J67" s="39"/>
      <c r="K67" s="377"/>
    </row>
    <row r="68" spans="1:11" s="5" customFormat="1" ht="24.6" customHeight="1">
      <c r="A68" s="389" t="s">
        <v>725</v>
      </c>
      <c r="B68" s="386" t="s">
        <v>1042</v>
      </c>
      <c r="C68" s="109">
        <v>1.2</v>
      </c>
      <c r="D68" s="379" t="s">
        <v>426</v>
      </c>
      <c r="E68" s="128"/>
      <c r="F68" s="21"/>
      <c r="G68" s="42"/>
      <c r="H68" s="15"/>
      <c r="I68" s="128"/>
      <c r="J68" s="16"/>
      <c r="K68" s="377"/>
    </row>
    <row r="69" spans="1:11" s="5" customFormat="1" ht="24.6" customHeight="1">
      <c r="A69" s="389" t="s">
        <v>155</v>
      </c>
      <c r="B69" s="386" t="s">
        <v>1036</v>
      </c>
      <c r="C69" s="170">
        <v>0.02</v>
      </c>
      <c r="D69" s="379" t="s">
        <v>426</v>
      </c>
      <c r="E69" s="128"/>
      <c r="F69" s="21"/>
      <c r="G69" s="42"/>
      <c r="H69" s="15"/>
      <c r="I69" s="128"/>
      <c r="J69" s="16"/>
      <c r="K69" s="377"/>
    </row>
    <row r="70" spans="1:11" s="5" customFormat="1" ht="24.6" customHeight="1">
      <c r="A70" s="389" t="s">
        <v>155</v>
      </c>
      <c r="B70" s="386" t="s">
        <v>1031</v>
      </c>
      <c r="C70" s="109">
        <v>0.4</v>
      </c>
      <c r="D70" s="379" t="s">
        <v>426</v>
      </c>
      <c r="E70" s="128"/>
      <c r="F70" s="124"/>
      <c r="G70" s="378"/>
      <c r="H70" s="379"/>
      <c r="I70" s="125"/>
      <c r="J70" s="124">
        <v>0</v>
      </c>
      <c r="K70" s="377"/>
    </row>
    <row r="71" spans="1:11" s="5" customFormat="1" ht="24.6" customHeight="1">
      <c r="A71" s="389"/>
      <c r="B71" s="386"/>
      <c r="C71" s="146"/>
      <c r="D71" s="379"/>
      <c r="E71" s="41"/>
      <c r="F71" s="21">
        <v>0</v>
      </c>
      <c r="G71" s="38"/>
      <c r="H71" s="40"/>
      <c r="I71" s="39"/>
      <c r="J71" s="39"/>
      <c r="K71" s="377"/>
    </row>
    <row r="72" spans="1:11" s="5" customFormat="1" ht="24.6" customHeight="1">
      <c r="A72" s="389"/>
      <c r="B72" s="376"/>
      <c r="C72" s="383"/>
      <c r="D72" s="379"/>
      <c r="E72" s="41"/>
      <c r="F72" s="21">
        <v>0</v>
      </c>
      <c r="G72" s="42"/>
      <c r="H72" s="15"/>
      <c r="I72" s="128"/>
      <c r="J72" s="16"/>
      <c r="K72" s="377"/>
    </row>
    <row r="73" spans="1:11" s="5" customFormat="1" ht="24.6" customHeight="1">
      <c r="A73" s="385"/>
      <c r="B73" s="386"/>
      <c r="C73" s="383"/>
      <c r="D73" s="387"/>
      <c r="E73" s="41"/>
      <c r="F73" s="21">
        <v>0</v>
      </c>
      <c r="G73" s="38"/>
      <c r="H73" s="40"/>
      <c r="I73" s="39"/>
      <c r="J73" s="39"/>
      <c r="K73" s="377"/>
    </row>
    <row r="74" spans="1:11" s="5" customFormat="1" ht="24.6" customHeight="1">
      <c r="A74" s="385"/>
      <c r="B74" s="386"/>
      <c r="C74" s="109"/>
      <c r="D74" s="20"/>
      <c r="E74" s="41"/>
      <c r="F74" s="21">
        <v>0</v>
      </c>
      <c r="G74" s="38"/>
      <c r="H74" s="40"/>
      <c r="I74" s="39"/>
      <c r="J74" s="39"/>
      <c r="K74" s="377"/>
    </row>
    <row r="75" spans="1:11" s="5" customFormat="1" ht="24.6" customHeight="1">
      <c r="A75" s="86" t="s">
        <v>100</v>
      </c>
      <c r="B75" s="37"/>
      <c r="C75" s="143"/>
      <c r="D75" s="20"/>
      <c r="E75" s="39"/>
      <c r="F75" s="21"/>
      <c r="G75" s="38"/>
      <c r="H75" s="40"/>
      <c r="I75" s="39"/>
      <c r="J75" s="128">
        <v>0</v>
      </c>
      <c r="K75" s="67"/>
    </row>
    <row r="76" spans="1:11" ht="24.6" customHeight="1">
      <c r="A76" s="7" t="s">
        <v>47</v>
      </c>
      <c r="B76" s="8"/>
      <c r="C76" s="119"/>
      <c r="D76" s="9"/>
      <c r="E76" s="2"/>
      <c r="F76" s="2"/>
      <c r="G76" s="8"/>
      <c r="H76" s="8"/>
      <c r="I76" s="2"/>
      <c r="J76" s="2"/>
      <c r="K76" s="9"/>
    </row>
    <row r="77" spans="1:11" s="5" customFormat="1" ht="24.6" customHeight="1">
      <c r="A77" s="71" t="s">
        <v>0</v>
      </c>
      <c r="B77" s="72" t="s">
        <v>1</v>
      </c>
      <c r="C77" s="76" t="s">
        <v>94</v>
      </c>
      <c r="D77" s="73"/>
      <c r="E77" s="74"/>
      <c r="F77" s="75"/>
      <c r="G77" s="76" t="s">
        <v>93</v>
      </c>
      <c r="H77" s="76"/>
      <c r="I77" s="74"/>
      <c r="J77" s="75"/>
      <c r="K77" s="77" t="s">
        <v>2</v>
      </c>
    </row>
    <row r="78" spans="1:11" s="5" customFormat="1" ht="24.6" customHeight="1">
      <c r="A78" s="78"/>
      <c r="B78" s="79"/>
      <c r="C78" s="120" t="s">
        <v>4</v>
      </c>
      <c r="D78" s="80" t="s">
        <v>5</v>
      </c>
      <c r="E78" s="81" t="s">
        <v>6</v>
      </c>
      <c r="F78" s="82" t="s">
        <v>3</v>
      </c>
      <c r="G78" s="83" t="s">
        <v>4</v>
      </c>
      <c r="H78" s="84" t="s">
        <v>5</v>
      </c>
      <c r="I78" s="81" t="s">
        <v>6</v>
      </c>
      <c r="J78" s="82" t="s">
        <v>3</v>
      </c>
      <c r="K78" s="85"/>
    </row>
    <row r="79" spans="1:11" s="5" customFormat="1" ht="24.6" customHeight="1">
      <c r="A79" s="141" t="s">
        <v>1167</v>
      </c>
      <c r="B79" s="376"/>
      <c r="C79" s="142"/>
      <c r="D79" s="43"/>
      <c r="E79" s="41"/>
      <c r="F79" s="21"/>
      <c r="G79" s="42"/>
      <c r="H79" s="15"/>
      <c r="I79" s="41"/>
      <c r="J79" s="16"/>
      <c r="K79" s="377"/>
    </row>
    <row r="80" spans="1:11" s="5" customFormat="1" ht="24.6" customHeight="1">
      <c r="A80" s="144" t="s">
        <v>858</v>
      </c>
      <c r="B80" s="376"/>
      <c r="C80" s="381">
        <v>3.4</v>
      </c>
      <c r="D80" s="379" t="s">
        <v>537</v>
      </c>
      <c r="E80" s="128"/>
      <c r="F80" s="124"/>
      <c r="G80" s="381"/>
      <c r="H80" s="379"/>
      <c r="I80" s="128"/>
      <c r="J80" s="21">
        <v>0</v>
      </c>
      <c r="K80" s="377"/>
    </row>
    <row r="81" spans="1:11" s="5" customFormat="1" ht="24.6" customHeight="1">
      <c r="A81" s="65" t="s">
        <v>860</v>
      </c>
      <c r="B81" s="376"/>
      <c r="C81" s="381">
        <v>2.2999999999999998</v>
      </c>
      <c r="D81" s="379" t="s">
        <v>149</v>
      </c>
      <c r="E81" s="128"/>
      <c r="F81" s="21"/>
      <c r="G81" s="42"/>
      <c r="H81" s="15"/>
      <c r="I81" s="128"/>
      <c r="J81" s="16"/>
      <c r="K81" s="377"/>
    </row>
    <row r="82" spans="1:11" s="5" customFormat="1" ht="24.6" customHeight="1">
      <c r="A82" s="65" t="s">
        <v>566</v>
      </c>
      <c r="B82" s="376" t="s">
        <v>567</v>
      </c>
      <c r="C82" s="381">
        <v>4</v>
      </c>
      <c r="D82" s="379" t="s">
        <v>537</v>
      </c>
      <c r="E82" s="128"/>
      <c r="F82" s="21"/>
      <c r="G82" s="42"/>
      <c r="H82" s="15"/>
      <c r="I82" s="128"/>
      <c r="J82" s="16"/>
      <c r="K82" s="377"/>
    </row>
    <row r="83" spans="1:11" s="5" customFormat="1" ht="24.6" customHeight="1">
      <c r="A83" s="65" t="s">
        <v>572</v>
      </c>
      <c r="B83" s="376"/>
      <c r="C83" s="383">
        <v>2.2999999999999998</v>
      </c>
      <c r="D83" s="379" t="s">
        <v>149</v>
      </c>
      <c r="E83" s="128"/>
      <c r="F83" s="21"/>
      <c r="G83" s="42"/>
      <c r="H83" s="15"/>
      <c r="I83" s="128"/>
      <c r="J83" s="16"/>
      <c r="K83" s="377"/>
    </row>
    <row r="84" spans="1:11" s="5" customFormat="1" ht="24.6" customHeight="1">
      <c r="A84" s="389" t="s">
        <v>1028</v>
      </c>
      <c r="B84" s="386" t="s">
        <v>1042</v>
      </c>
      <c r="C84" s="170">
        <v>0.03</v>
      </c>
      <c r="D84" s="379" t="s">
        <v>426</v>
      </c>
      <c r="E84" s="128"/>
      <c r="F84" s="21"/>
      <c r="G84" s="42"/>
      <c r="H84" s="15"/>
      <c r="I84" s="128"/>
      <c r="J84" s="16"/>
      <c r="K84" s="377"/>
    </row>
    <row r="85" spans="1:11" s="5" customFormat="1" ht="24.6" customHeight="1">
      <c r="A85" s="389" t="s">
        <v>155</v>
      </c>
      <c r="B85" s="386" t="s">
        <v>1036</v>
      </c>
      <c r="C85" s="170">
        <v>0.01</v>
      </c>
      <c r="D85" s="379" t="s">
        <v>426</v>
      </c>
      <c r="E85" s="128"/>
      <c r="F85" s="21"/>
      <c r="G85" s="38"/>
      <c r="H85" s="40"/>
      <c r="I85" s="128"/>
      <c r="J85" s="39"/>
      <c r="K85" s="377"/>
    </row>
    <row r="86" spans="1:11" s="5" customFormat="1" ht="24.6" customHeight="1">
      <c r="A86" s="389" t="s">
        <v>725</v>
      </c>
      <c r="B86" s="386" t="s">
        <v>1042</v>
      </c>
      <c r="C86" s="170">
        <v>0.03</v>
      </c>
      <c r="D86" s="379" t="s">
        <v>426</v>
      </c>
      <c r="E86" s="128"/>
      <c r="F86" s="21"/>
      <c r="G86" s="38"/>
      <c r="H86" s="40"/>
      <c r="I86" s="128"/>
      <c r="J86" s="39"/>
      <c r="K86" s="377"/>
    </row>
    <row r="87" spans="1:11" s="5" customFormat="1" ht="24.6" customHeight="1">
      <c r="A87" s="389" t="s">
        <v>155</v>
      </c>
      <c r="B87" s="386" t="s">
        <v>1036</v>
      </c>
      <c r="C87" s="170">
        <v>0.01</v>
      </c>
      <c r="D87" s="379" t="s">
        <v>426</v>
      </c>
      <c r="E87" s="128"/>
      <c r="F87" s="21"/>
      <c r="G87" s="38"/>
      <c r="H87" s="40"/>
      <c r="I87" s="39"/>
      <c r="J87" s="39"/>
      <c r="K87" s="377"/>
    </row>
    <row r="88" spans="1:11" s="5" customFormat="1" ht="24.6" customHeight="1">
      <c r="A88" s="385"/>
      <c r="B88" s="376"/>
      <c r="C88" s="383"/>
      <c r="D88" s="379"/>
      <c r="E88" s="41"/>
      <c r="F88" s="21"/>
      <c r="G88" s="42"/>
      <c r="H88" s="15"/>
      <c r="I88" s="128"/>
      <c r="J88" s="16"/>
      <c r="K88" s="377"/>
    </row>
    <row r="89" spans="1:11" s="5" customFormat="1" ht="24.6" customHeight="1">
      <c r="A89" s="65"/>
      <c r="B89" s="376"/>
      <c r="C89" s="383"/>
      <c r="D89" s="379"/>
      <c r="E89" s="41"/>
      <c r="F89" s="21"/>
      <c r="G89" s="38"/>
      <c r="H89" s="40"/>
      <c r="I89" s="128"/>
      <c r="J89" s="39"/>
      <c r="K89" s="377"/>
    </row>
    <row r="90" spans="1:11" s="5" customFormat="1" ht="24.6" customHeight="1">
      <c r="A90" s="65"/>
      <c r="B90" s="376"/>
      <c r="C90" s="383"/>
      <c r="D90" s="379"/>
      <c r="E90" s="41"/>
      <c r="F90" s="21"/>
      <c r="G90" s="38"/>
      <c r="H90" s="40"/>
      <c r="I90" s="128"/>
      <c r="J90" s="16"/>
      <c r="K90" s="377"/>
    </row>
    <row r="91" spans="1:11" s="5" customFormat="1" ht="24.6" customHeight="1">
      <c r="A91" s="65"/>
      <c r="B91" s="376"/>
      <c r="C91" s="381"/>
      <c r="D91" s="379"/>
      <c r="E91" s="41"/>
      <c r="F91" s="21">
        <v>0</v>
      </c>
      <c r="G91" s="42"/>
      <c r="H91" s="15"/>
      <c r="I91" s="128"/>
      <c r="J91" s="16"/>
      <c r="K91" s="377"/>
    </row>
    <row r="92" spans="1:11" s="5" customFormat="1" ht="24.6" customHeight="1">
      <c r="A92" s="65"/>
      <c r="B92" s="376"/>
      <c r="C92" s="381"/>
      <c r="D92" s="379"/>
      <c r="E92" s="41"/>
      <c r="F92" s="21">
        <v>0</v>
      </c>
      <c r="G92" s="42"/>
      <c r="H92" s="15"/>
      <c r="I92" s="128"/>
      <c r="J92" s="16"/>
      <c r="K92" s="377"/>
    </row>
    <row r="93" spans="1:11" s="5" customFormat="1" ht="24.6" customHeight="1">
      <c r="A93" s="65"/>
      <c r="B93" s="376"/>
      <c r="C93" s="381"/>
      <c r="D93" s="379"/>
      <c r="E93" s="41"/>
      <c r="F93" s="21">
        <v>0</v>
      </c>
      <c r="G93" s="42"/>
      <c r="H93" s="15"/>
      <c r="I93" s="128"/>
      <c r="J93" s="16"/>
      <c r="K93" s="377"/>
    </row>
    <row r="94" spans="1:11" s="5" customFormat="1" ht="24.6" customHeight="1">
      <c r="A94" s="65"/>
      <c r="B94" s="376"/>
      <c r="C94" s="381"/>
      <c r="D94" s="379"/>
      <c r="E94" s="41"/>
      <c r="F94" s="21">
        <v>0</v>
      </c>
      <c r="G94" s="42"/>
      <c r="H94" s="15"/>
      <c r="I94" s="128"/>
      <c r="J94" s="16"/>
      <c r="K94" s="377"/>
    </row>
    <row r="95" spans="1:11" s="5" customFormat="1" ht="24.6" customHeight="1">
      <c r="A95" s="65"/>
      <c r="B95" s="376"/>
      <c r="C95" s="381"/>
      <c r="D95" s="379"/>
      <c r="E95" s="41"/>
      <c r="F95" s="124">
        <v>0</v>
      </c>
      <c r="G95" s="381"/>
      <c r="H95" s="379"/>
      <c r="I95" s="398"/>
      <c r="J95" s="21">
        <v>0</v>
      </c>
      <c r="K95" s="377"/>
    </row>
    <row r="96" spans="1:11" s="5" customFormat="1" ht="24.6" customHeight="1">
      <c r="A96" s="65"/>
      <c r="B96" s="376"/>
      <c r="C96" s="381"/>
      <c r="D96" s="379"/>
      <c r="E96" s="41"/>
      <c r="F96" s="124">
        <v>0</v>
      </c>
      <c r="G96" s="378"/>
      <c r="H96" s="379"/>
      <c r="I96" s="125"/>
      <c r="J96" s="124">
        <v>0</v>
      </c>
      <c r="K96" s="377"/>
    </row>
    <row r="97" spans="1:11" s="5" customFormat="1" ht="24.6" customHeight="1">
      <c r="A97" s="65"/>
      <c r="B97" s="376"/>
      <c r="C97" s="381"/>
      <c r="D97" s="379"/>
      <c r="E97" s="41"/>
      <c r="F97" s="124">
        <v>0</v>
      </c>
      <c r="G97" s="381"/>
      <c r="H97" s="379"/>
      <c r="I97" s="398"/>
      <c r="J97" s="124">
        <v>0</v>
      </c>
      <c r="K97" s="377"/>
    </row>
    <row r="98" spans="1:11" s="5" customFormat="1" ht="24.6" customHeight="1">
      <c r="A98" s="385"/>
      <c r="B98" s="386"/>
      <c r="C98" s="383"/>
      <c r="D98" s="387"/>
      <c r="E98" s="41"/>
      <c r="F98" s="21">
        <v>0</v>
      </c>
      <c r="G98" s="38"/>
      <c r="H98" s="40"/>
      <c r="I98" s="39"/>
      <c r="J98" s="39"/>
      <c r="K98" s="377"/>
    </row>
    <row r="99" spans="1:11" s="5" customFormat="1" ht="24.6" customHeight="1">
      <c r="A99" s="385"/>
      <c r="B99" s="386"/>
      <c r="C99" s="109"/>
      <c r="D99" s="20"/>
      <c r="E99" s="41"/>
      <c r="F99" s="21">
        <v>0</v>
      </c>
      <c r="G99" s="38"/>
      <c r="H99" s="40"/>
      <c r="I99" s="39"/>
      <c r="J99" s="39"/>
      <c r="K99" s="377"/>
    </row>
    <row r="100" spans="1:11" s="5" customFormat="1" ht="24.6" customHeight="1">
      <c r="A100" s="86" t="s">
        <v>100</v>
      </c>
      <c r="B100" s="37"/>
      <c r="C100" s="143"/>
      <c r="D100" s="20"/>
      <c r="E100" s="39"/>
      <c r="F100" s="21"/>
      <c r="G100" s="38"/>
      <c r="H100" s="40"/>
      <c r="I100" s="39"/>
      <c r="J100" s="128">
        <v>0</v>
      </c>
      <c r="K100" s="67"/>
    </row>
    <row r="101" spans="1:11" ht="24.6" customHeight="1">
      <c r="A101" s="7" t="s">
        <v>47</v>
      </c>
      <c r="B101" s="8"/>
      <c r="C101" s="119"/>
      <c r="D101" s="9"/>
      <c r="E101" s="2"/>
      <c r="F101" s="2"/>
      <c r="G101" s="8"/>
      <c r="H101" s="8"/>
      <c r="I101" s="2"/>
      <c r="J101" s="2"/>
      <c r="K101" s="9"/>
    </row>
    <row r="102" spans="1:11" s="5" customFormat="1" ht="24.6" customHeight="1">
      <c r="A102" s="71" t="s">
        <v>0</v>
      </c>
      <c r="B102" s="72" t="s">
        <v>1</v>
      </c>
      <c r="C102" s="76" t="s">
        <v>94</v>
      </c>
      <c r="D102" s="73"/>
      <c r="E102" s="74"/>
      <c r="F102" s="75"/>
      <c r="G102" s="76" t="s">
        <v>93</v>
      </c>
      <c r="H102" s="76"/>
      <c r="I102" s="74"/>
      <c r="J102" s="75"/>
      <c r="K102" s="77" t="s">
        <v>2</v>
      </c>
    </row>
    <row r="103" spans="1:11" s="5" customFormat="1" ht="24.6" customHeight="1">
      <c r="A103" s="78"/>
      <c r="B103" s="79"/>
      <c r="C103" s="120" t="s">
        <v>4</v>
      </c>
      <c r="D103" s="80" t="s">
        <v>5</v>
      </c>
      <c r="E103" s="81" t="s">
        <v>6</v>
      </c>
      <c r="F103" s="82" t="s">
        <v>3</v>
      </c>
      <c r="G103" s="83" t="s">
        <v>4</v>
      </c>
      <c r="H103" s="84" t="s">
        <v>5</v>
      </c>
      <c r="I103" s="81" t="s">
        <v>6</v>
      </c>
      <c r="J103" s="82" t="s">
        <v>3</v>
      </c>
      <c r="K103" s="85"/>
    </row>
    <row r="104" spans="1:11" s="5" customFormat="1" ht="24.6" customHeight="1">
      <c r="A104" s="141" t="s">
        <v>1168</v>
      </c>
      <c r="B104" s="376"/>
      <c r="C104" s="142"/>
      <c r="D104" s="43"/>
      <c r="E104" s="41"/>
      <c r="F104" s="21"/>
      <c r="G104" s="42"/>
      <c r="H104" s="15"/>
      <c r="I104" s="41"/>
      <c r="J104" s="16"/>
      <c r="K104" s="377"/>
    </row>
    <row r="105" spans="1:11" s="5" customFormat="1" ht="24.6" customHeight="1">
      <c r="A105" s="144" t="s">
        <v>858</v>
      </c>
      <c r="B105" s="376"/>
      <c r="C105" s="381">
        <v>9.6</v>
      </c>
      <c r="D105" s="379" t="s">
        <v>537</v>
      </c>
      <c r="E105" s="380"/>
      <c r="F105" s="124"/>
      <c r="G105" s="381"/>
      <c r="H105" s="379"/>
      <c r="I105" s="128"/>
      <c r="J105" s="21">
        <v>0</v>
      </c>
      <c r="K105" s="377"/>
    </row>
    <row r="106" spans="1:11" s="5" customFormat="1" ht="24.6" customHeight="1">
      <c r="A106" s="65" t="s">
        <v>860</v>
      </c>
      <c r="B106" s="376"/>
      <c r="C106" s="381">
        <v>6</v>
      </c>
      <c r="D106" s="379" t="s">
        <v>149</v>
      </c>
      <c r="E106" s="380"/>
      <c r="F106" s="21"/>
      <c r="G106" s="42"/>
      <c r="H106" s="15"/>
      <c r="I106" s="128"/>
      <c r="J106" s="16"/>
      <c r="K106" s="377"/>
    </row>
    <row r="107" spans="1:11" s="5" customFormat="1" ht="24.6" customHeight="1">
      <c r="A107" s="65" t="s">
        <v>566</v>
      </c>
      <c r="B107" s="376" t="s">
        <v>567</v>
      </c>
      <c r="C107" s="381">
        <v>10.199999999999999</v>
      </c>
      <c r="D107" s="379" t="s">
        <v>537</v>
      </c>
      <c r="E107" s="39"/>
      <c r="F107" s="21"/>
      <c r="G107" s="42"/>
      <c r="H107" s="15"/>
      <c r="I107" s="128"/>
      <c r="J107" s="16"/>
      <c r="K107" s="377"/>
    </row>
    <row r="108" spans="1:11" s="5" customFormat="1" ht="24.6" customHeight="1">
      <c r="A108" s="65" t="s">
        <v>572</v>
      </c>
      <c r="B108" s="376"/>
      <c r="C108" s="383">
        <v>6</v>
      </c>
      <c r="D108" s="379" t="s">
        <v>149</v>
      </c>
      <c r="E108" s="39"/>
      <c r="F108" s="21"/>
      <c r="G108" s="42"/>
      <c r="H108" s="15"/>
      <c r="I108" s="128"/>
      <c r="J108" s="16"/>
      <c r="K108" s="377"/>
    </row>
    <row r="109" spans="1:11" s="5" customFormat="1" ht="24.6" customHeight="1">
      <c r="A109" s="385" t="s">
        <v>573</v>
      </c>
      <c r="B109" s="376" t="s">
        <v>968</v>
      </c>
      <c r="C109" s="388">
        <v>1</v>
      </c>
      <c r="D109" s="379" t="s">
        <v>536</v>
      </c>
      <c r="E109" s="39"/>
      <c r="F109" s="21"/>
      <c r="G109" s="42"/>
      <c r="H109" s="15"/>
      <c r="I109" s="128"/>
      <c r="J109" s="16"/>
      <c r="K109" s="377"/>
    </row>
    <row r="110" spans="1:11" s="5" customFormat="1" ht="24.6" customHeight="1">
      <c r="A110" s="385" t="s">
        <v>1041</v>
      </c>
      <c r="B110" s="376"/>
      <c r="C110" s="388">
        <v>1</v>
      </c>
      <c r="D110" s="379" t="s">
        <v>536</v>
      </c>
      <c r="E110" s="39"/>
      <c r="F110" s="21"/>
      <c r="G110" s="42"/>
      <c r="H110" s="15"/>
      <c r="I110" s="128"/>
      <c r="J110" s="16"/>
      <c r="K110" s="377"/>
    </row>
    <row r="111" spans="1:11" s="5" customFormat="1" ht="24.6" customHeight="1">
      <c r="A111" s="389" t="s">
        <v>1028</v>
      </c>
      <c r="B111" s="386" t="s">
        <v>1042</v>
      </c>
      <c r="C111" s="170">
        <v>0.09</v>
      </c>
      <c r="D111" s="379" t="s">
        <v>878</v>
      </c>
      <c r="E111" s="39"/>
      <c r="F111" s="21"/>
      <c r="G111" s="38"/>
      <c r="H111" s="40"/>
      <c r="I111" s="128"/>
      <c r="J111" s="39"/>
      <c r="K111" s="377"/>
    </row>
    <row r="112" spans="1:11" s="5" customFormat="1" ht="24.6" customHeight="1">
      <c r="A112" s="389" t="s">
        <v>155</v>
      </c>
      <c r="B112" s="386" t="s">
        <v>1036</v>
      </c>
      <c r="C112" s="170">
        <v>0.01</v>
      </c>
      <c r="D112" s="379" t="s">
        <v>878</v>
      </c>
      <c r="E112" s="39"/>
      <c r="F112" s="21"/>
      <c r="G112" s="38"/>
      <c r="H112" s="40"/>
      <c r="I112" s="128"/>
      <c r="J112" s="39"/>
      <c r="K112" s="377"/>
    </row>
    <row r="113" spans="1:11" s="5" customFormat="1" ht="24.6" customHeight="1">
      <c r="A113" s="389" t="s">
        <v>155</v>
      </c>
      <c r="B113" s="386" t="s">
        <v>1031</v>
      </c>
      <c r="C113" s="170">
        <v>0.01</v>
      </c>
      <c r="D113" s="379" t="s">
        <v>878</v>
      </c>
      <c r="E113" s="39"/>
      <c r="F113" s="21"/>
      <c r="G113" s="38"/>
      <c r="H113" s="40"/>
      <c r="I113" s="128"/>
      <c r="J113" s="39"/>
      <c r="K113" s="377"/>
    </row>
    <row r="114" spans="1:11" s="5" customFormat="1" ht="24.6" customHeight="1">
      <c r="A114" s="389" t="s">
        <v>725</v>
      </c>
      <c r="B114" s="386" t="s">
        <v>1042</v>
      </c>
      <c r="C114" s="170">
        <v>0.09</v>
      </c>
      <c r="D114" s="379" t="s">
        <v>878</v>
      </c>
      <c r="E114" s="39"/>
      <c r="F114" s="21"/>
      <c r="G114" s="38"/>
      <c r="H114" s="40"/>
      <c r="I114" s="128"/>
      <c r="J114" s="16"/>
      <c r="K114" s="377"/>
    </row>
    <row r="115" spans="1:11" s="5" customFormat="1" ht="24.6" customHeight="1">
      <c r="A115" s="389" t="s">
        <v>155</v>
      </c>
      <c r="B115" s="386" t="s">
        <v>1036</v>
      </c>
      <c r="C115" s="170">
        <v>0.01</v>
      </c>
      <c r="D115" s="379" t="s">
        <v>878</v>
      </c>
      <c r="E115" s="39"/>
      <c r="F115" s="21"/>
      <c r="G115" s="42"/>
      <c r="H115" s="15"/>
      <c r="I115" s="128"/>
      <c r="J115" s="16"/>
      <c r="K115" s="377"/>
    </row>
    <row r="116" spans="1:11" s="5" customFormat="1" ht="24.6" customHeight="1">
      <c r="A116" s="389" t="s">
        <v>155</v>
      </c>
      <c r="B116" s="386" t="s">
        <v>1031</v>
      </c>
      <c r="C116" s="170">
        <v>0.01</v>
      </c>
      <c r="D116" s="379" t="s">
        <v>878</v>
      </c>
      <c r="E116" s="39"/>
      <c r="F116" s="21"/>
      <c r="G116" s="42"/>
      <c r="H116" s="15"/>
      <c r="I116" s="128"/>
      <c r="J116" s="16"/>
      <c r="K116" s="377"/>
    </row>
    <row r="117" spans="1:11" s="5" customFormat="1" ht="24.6" customHeight="1">
      <c r="A117" s="65"/>
      <c r="B117" s="376"/>
      <c r="C117" s="381"/>
      <c r="D117" s="379"/>
      <c r="E117" s="39"/>
      <c r="F117" s="21"/>
      <c r="G117" s="42"/>
      <c r="H117" s="15"/>
      <c r="I117" s="128"/>
      <c r="J117" s="16"/>
      <c r="K117" s="377"/>
    </row>
    <row r="118" spans="1:11" s="5" customFormat="1" ht="24.6" customHeight="1">
      <c r="A118" s="65"/>
      <c r="B118" s="376"/>
      <c r="C118" s="381"/>
      <c r="D118" s="379"/>
      <c r="E118" s="39"/>
      <c r="F118" s="21">
        <v>0</v>
      </c>
      <c r="G118" s="42"/>
      <c r="H118" s="15"/>
      <c r="I118" s="128"/>
      <c r="J118" s="16"/>
      <c r="K118" s="377"/>
    </row>
    <row r="119" spans="1:11" s="5" customFormat="1" ht="24.6" customHeight="1">
      <c r="A119" s="65"/>
      <c r="B119" s="376"/>
      <c r="C119" s="381"/>
      <c r="D119" s="379"/>
      <c r="E119" s="39"/>
      <c r="F119" s="124">
        <v>0</v>
      </c>
      <c r="G119" s="381"/>
      <c r="H119" s="379"/>
      <c r="I119" s="398"/>
      <c r="J119" s="21">
        <v>0</v>
      </c>
      <c r="K119" s="377"/>
    </row>
    <row r="120" spans="1:11" s="5" customFormat="1" ht="24.6" customHeight="1">
      <c r="A120" s="65"/>
      <c r="B120" s="376"/>
      <c r="C120" s="381"/>
      <c r="D120" s="379"/>
      <c r="E120" s="39"/>
      <c r="F120" s="124">
        <v>0</v>
      </c>
      <c r="G120" s="378"/>
      <c r="H120" s="379"/>
      <c r="I120" s="125"/>
      <c r="J120" s="124">
        <v>0</v>
      </c>
      <c r="K120" s="377"/>
    </row>
    <row r="121" spans="1:11" s="5" customFormat="1" ht="24.6" customHeight="1">
      <c r="A121" s="65"/>
      <c r="B121" s="376"/>
      <c r="C121" s="381"/>
      <c r="D121" s="379"/>
      <c r="E121" s="39"/>
      <c r="F121" s="124">
        <v>0</v>
      </c>
      <c r="G121" s="381"/>
      <c r="H121" s="379"/>
      <c r="I121" s="398"/>
      <c r="J121" s="124">
        <v>0</v>
      </c>
      <c r="K121" s="377"/>
    </row>
    <row r="122" spans="1:11" s="5" customFormat="1" ht="24.6" customHeight="1">
      <c r="A122" s="385"/>
      <c r="B122" s="386"/>
      <c r="C122" s="383"/>
      <c r="D122" s="387"/>
      <c r="E122" s="39"/>
      <c r="F122" s="21">
        <v>0</v>
      </c>
      <c r="G122" s="38"/>
      <c r="H122" s="40"/>
      <c r="I122" s="39"/>
      <c r="J122" s="39"/>
      <c r="K122" s="377"/>
    </row>
    <row r="123" spans="1:11" s="5" customFormat="1" ht="24.6" customHeight="1">
      <c r="A123" s="385"/>
      <c r="B123" s="386"/>
      <c r="C123" s="383"/>
      <c r="D123" s="387"/>
      <c r="E123" s="39"/>
      <c r="F123" s="21">
        <v>0</v>
      </c>
      <c r="G123" s="38"/>
      <c r="H123" s="40"/>
      <c r="I123" s="39"/>
      <c r="J123" s="39"/>
      <c r="K123" s="377"/>
    </row>
    <row r="124" spans="1:11" s="5" customFormat="1" ht="24.6" customHeight="1">
      <c r="A124" s="385"/>
      <c r="B124" s="386"/>
      <c r="C124" s="109"/>
      <c r="D124" s="20"/>
      <c r="E124" s="39"/>
      <c r="F124" s="21">
        <v>0</v>
      </c>
      <c r="G124" s="38"/>
      <c r="H124" s="40"/>
      <c r="I124" s="39"/>
      <c r="J124" s="39"/>
      <c r="K124" s="377"/>
    </row>
    <row r="125" spans="1:11" s="5" customFormat="1" ht="24.6" customHeight="1">
      <c r="A125" s="86" t="s">
        <v>100</v>
      </c>
      <c r="B125" s="37"/>
      <c r="C125" s="143"/>
      <c r="D125" s="20"/>
      <c r="E125" s="39"/>
      <c r="F125" s="21"/>
      <c r="G125" s="38"/>
      <c r="H125" s="40"/>
      <c r="I125" s="39"/>
      <c r="J125" s="128">
        <v>0</v>
      </c>
      <c r="K125" s="67"/>
    </row>
    <row r="126" spans="1:11" ht="24.6" customHeight="1">
      <c r="A126" s="7" t="s">
        <v>47</v>
      </c>
      <c r="B126" s="8"/>
      <c r="C126" s="119"/>
      <c r="D126" s="9"/>
      <c r="E126" s="2"/>
      <c r="F126" s="2"/>
      <c r="G126" s="8"/>
      <c r="H126" s="8"/>
      <c r="I126" s="2"/>
      <c r="J126" s="2"/>
      <c r="K126" s="9"/>
    </row>
    <row r="127" spans="1:11" s="5" customFormat="1" ht="24.6" customHeight="1">
      <c r="A127" s="71" t="s">
        <v>0</v>
      </c>
      <c r="B127" s="72" t="s">
        <v>1</v>
      </c>
      <c r="C127" s="76" t="s">
        <v>94</v>
      </c>
      <c r="D127" s="73"/>
      <c r="E127" s="74"/>
      <c r="F127" s="75"/>
      <c r="G127" s="76" t="s">
        <v>93</v>
      </c>
      <c r="H127" s="76"/>
      <c r="I127" s="74"/>
      <c r="J127" s="75"/>
      <c r="K127" s="77" t="s">
        <v>2</v>
      </c>
    </row>
    <row r="128" spans="1:11" s="5" customFormat="1" ht="24.6" customHeight="1">
      <c r="A128" s="78"/>
      <c r="B128" s="79"/>
      <c r="C128" s="120" t="s">
        <v>4</v>
      </c>
      <c r="D128" s="80" t="s">
        <v>5</v>
      </c>
      <c r="E128" s="81" t="s">
        <v>6</v>
      </c>
      <c r="F128" s="82" t="s">
        <v>3</v>
      </c>
      <c r="G128" s="83" t="s">
        <v>4</v>
      </c>
      <c r="H128" s="84" t="s">
        <v>5</v>
      </c>
      <c r="I128" s="81" t="s">
        <v>6</v>
      </c>
      <c r="J128" s="82" t="s">
        <v>3</v>
      </c>
      <c r="K128" s="85"/>
    </row>
    <row r="129" spans="1:11" s="5" customFormat="1" ht="24.6" customHeight="1">
      <c r="A129" s="141" t="s">
        <v>1169</v>
      </c>
      <c r="B129" s="376"/>
      <c r="C129" s="142"/>
      <c r="D129" s="43"/>
      <c r="E129" s="41"/>
      <c r="F129" s="21"/>
      <c r="G129" s="42"/>
      <c r="H129" s="15"/>
      <c r="I129" s="41"/>
      <c r="J129" s="16"/>
      <c r="K129" s="377"/>
    </row>
    <row r="130" spans="1:11" s="5" customFormat="1" ht="24.6" customHeight="1">
      <c r="A130" s="144" t="s">
        <v>858</v>
      </c>
      <c r="B130" s="376"/>
      <c r="C130" s="381">
        <v>2.2999999999999998</v>
      </c>
      <c r="D130" s="379" t="s">
        <v>537</v>
      </c>
      <c r="E130" s="128"/>
      <c r="F130" s="124"/>
      <c r="G130" s="381"/>
      <c r="H130" s="379"/>
      <c r="I130" s="398"/>
      <c r="J130" s="21">
        <v>0</v>
      </c>
      <c r="K130" s="377"/>
    </row>
    <row r="131" spans="1:11" s="5" customFormat="1" ht="24.6" customHeight="1">
      <c r="A131" s="65" t="s">
        <v>566</v>
      </c>
      <c r="B131" s="376" t="s">
        <v>567</v>
      </c>
      <c r="C131" s="381">
        <v>2.9</v>
      </c>
      <c r="D131" s="379" t="s">
        <v>537</v>
      </c>
      <c r="E131" s="128"/>
      <c r="F131" s="21"/>
      <c r="G131" s="42"/>
      <c r="H131" s="15"/>
      <c r="I131" s="398"/>
      <c r="J131" s="16"/>
      <c r="K131" s="377"/>
    </row>
    <row r="132" spans="1:11" s="5" customFormat="1" ht="24.6" customHeight="1">
      <c r="A132" s="389" t="s">
        <v>1028</v>
      </c>
      <c r="B132" s="386" t="s">
        <v>1042</v>
      </c>
      <c r="C132" s="170">
        <v>0.02</v>
      </c>
      <c r="D132" s="379" t="s">
        <v>426</v>
      </c>
      <c r="E132" s="128"/>
      <c r="F132" s="124"/>
      <c r="G132" s="381"/>
      <c r="H132" s="379"/>
      <c r="I132" s="398"/>
      <c r="J132" s="124">
        <v>0</v>
      </c>
      <c r="K132" s="377"/>
    </row>
    <row r="133" spans="1:11" s="5" customFormat="1" ht="24.6" customHeight="1">
      <c r="A133" s="389" t="s">
        <v>725</v>
      </c>
      <c r="B133" s="386" t="s">
        <v>1042</v>
      </c>
      <c r="C133" s="170">
        <v>0.02</v>
      </c>
      <c r="D133" s="379" t="s">
        <v>426</v>
      </c>
      <c r="E133" s="128"/>
      <c r="F133" s="21"/>
      <c r="G133" s="38"/>
      <c r="H133" s="40"/>
      <c r="I133" s="128"/>
      <c r="J133" s="39"/>
      <c r="K133" s="377"/>
    </row>
    <row r="134" spans="1:11" s="5" customFormat="1" ht="24.6" customHeight="1">
      <c r="A134" s="385"/>
      <c r="B134" s="376"/>
      <c r="C134" s="383"/>
      <c r="D134" s="379"/>
      <c r="E134" s="41"/>
      <c r="F134" s="21"/>
      <c r="G134" s="38"/>
      <c r="H134" s="40"/>
      <c r="I134" s="128"/>
      <c r="J134" s="39"/>
      <c r="K134" s="377"/>
    </row>
    <row r="135" spans="1:11" s="5" customFormat="1" ht="24.6" customHeight="1">
      <c r="A135" s="65"/>
      <c r="B135" s="376"/>
      <c r="C135" s="381"/>
      <c r="D135" s="379"/>
      <c r="E135" s="41"/>
      <c r="F135" s="124"/>
      <c r="G135" s="378"/>
      <c r="H135" s="379"/>
      <c r="I135" s="125"/>
      <c r="J135" s="124">
        <v>0</v>
      </c>
      <c r="K135" s="377"/>
    </row>
    <row r="136" spans="1:11" s="5" customFormat="1" ht="24.6" customHeight="1">
      <c r="A136" s="65"/>
      <c r="B136" s="376"/>
      <c r="C136" s="381"/>
      <c r="D136" s="379"/>
      <c r="E136" s="41"/>
      <c r="F136" s="21"/>
      <c r="G136" s="42"/>
      <c r="H136" s="15"/>
      <c r="I136" s="128"/>
      <c r="J136" s="21">
        <v>0</v>
      </c>
      <c r="K136" s="377"/>
    </row>
    <row r="137" spans="1:11" s="5" customFormat="1" ht="24.6" customHeight="1">
      <c r="A137" s="65"/>
      <c r="B137" s="376"/>
      <c r="C137" s="381"/>
      <c r="D137" s="379"/>
      <c r="E137" s="41"/>
      <c r="F137" s="21">
        <v>0</v>
      </c>
      <c r="G137" s="42"/>
      <c r="H137" s="15"/>
      <c r="I137" s="128"/>
      <c r="J137" s="16"/>
      <c r="K137" s="377"/>
    </row>
    <row r="138" spans="1:11" s="5" customFormat="1" ht="24.6" customHeight="1">
      <c r="A138" s="65"/>
      <c r="B138" s="376"/>
      <c r="C138" s="381"/>
      <c r="D138" s="379"/>
      <c r="E138" s="41"/>
      <c r="F138" s="21">
        <v>0</v>
      </c>
      <c r="G138" s="42"/>
      <c r="H138" s="15"/>
      <c r="I138" s="128"/>
      <c r="J138" s="16"/>
      <c r="K138" s="377"/>
    </row>
    <row r="139" spans="1:11" s="5" customFormat="1" ht="24.6" customHeight="1">
      <c r="A139" s="65"/>
      <c r="B139" s="376"/>
      <c r="C139" s="381"/>
      <c r="D139" s="379"/>
      <c r="E139" s="41"/>
      <c r="F139" s="21">
        <v>0</v>
      </c>
      <c r="G139" s="42"/>
      <c r="H139" s="15"/>
      <c r="I139" s="128"/>
      <c r="J139" s="16"/>
      <c r="K139" s="377"/>
    </row>
    <row r="140" spans="1:11" s="5" customFormat="1" ht="24.6" customHeight="1">
      <c r="A140" s="65"/>
      <c r="B140" s="376"/>
      <c r="C140" s="381"/>
      <c r="D140" s="379"/>
      <c r="E140" s="41"/>
      <c r="F140" s="21">
        <v>0</v>
      </c>
      <c r="G140" s="42"/>
      <c r="H140" s="15"/>
      <c r="I140" s="128"/>
      <c r="J140" s="16"/>
      <c r="K140" s="377"/>
    </row>
    <row r="141" spans="1:11" s="5" customFormat="1" ht="24.6" customHeight="1">
      <c r="A141" s="65"/>
      <c r="B141" s="376"/>
      <c r="C141" s="381"/>
      <c r="D141" s="379"/>
      <c r="E141" s="41"/>
      <c r="F141" s="21">
        <v>0</v>
      </c>
      <c r="G141" s="42"/>
      <c r="H141" s="15"/>
      <c r="I141" s="128"/>
      <c r="J141" s="16"/>
      <c r="K141" s="377"/>
    </row>
    <row r="142" spans="1:11" s="5" customFormat="1" ht="24.6" customHeight="1">
      <c r="A142" s="65"/>
      <c r="B142" s="376"/>
      <c r="C142" s="383"/>
      <c r="D142" s="379"/>
      <c r="E142" s="41"/>
      <c r="F142" s="21">
        <v>0</v>
      </c>
      <c r="G142" s="38"/>
      <c r="H142" s="40"/>
      <c r="I142" s="128"/>
      <c r="J142" s="39"/>
      <c r="K142" s="377"/>
    </row>
    <row r="143" spans="1:11" s="5" customFormat="1" ht="24.6" customHeight="1">
      <c r="A143" s="65"/>
      <c r="B143" s="376"/>
      <c r="C143" s="383"/>
      <c r="D143" s="379"/>
      <c r="E143" s="41"/>
      <c r="F143" s="21">
        <v>0</v>
      </c>
      <c r="G143" s="38"/>
      <c r="H143" s="40"/>
      <c r="I143" s="128"/>
      <c r="J143" s="16"/>
      <c r="K143" s="377"/>
    </row>
    <row r="144" spans="1:11" s="5" customFormat="1" ht="24.6" customHeight="1">
      <c r="A144" s="65"/>
      <c r="B144" s="376"/>
      <c r="C144" s="383"/>
      <c r="D144" s="379"/>
      <c r="E144" s="41"/>
      <c r="F144" s="21">
        <v>0</v>
      </c>
      <c r="G144" s="38"/>
      <c r="H144" s="40"/>
      <c r="I144" s="128"/>
      <c r="J144" s="16"/>
      <c r="K144" s="377"/>
    </row>
    <row r="145" spans="1:11" s="5" customFormat="1" ht="24.6" customHeight="1">
      <c r="A145" s="65"/>
      <c r="B145" s="376"/>
      <c r="C145" s="383"/>
      <c r="D145" s="379"/>
      <c r="E145" s="41"/>
      <c r="F145" s="21">
        <v>0</v>
      </c>
      <c r="G145" s="38"/>
      <c r="H145" s="40"/>
      <c r="I145" s="128"/>
      <c r="J145" s="16"/>
      <c r="K145" s="377"/>
    </row>
    <row r="146" spans="1:11" s="5" customFormat="1" ht="24.6" customHeight="1">
      <c r="A146" s="65"/>
      <c r="B146" s="376"/>
      <c r="C146" s="383"/>
      <c r="D146" s="379"/>
      <c r="E146" s="41"/>
      <c r="F146" s="21">
        <v>0</v>
      </c>
      <c r="G146" s="38"/>
      <c r="H146" s="40"/>
      <c r="I146" s="128"/>
      <c r="J146" s="16"/>
      <c r="K146" s="377"/>
    </row>
    <row r="147" spans="1:11" s="5" customFormat="1" ht="24.6" customHeight="1">
      <c r="A147" s="385"/>
      <c r="B147" s="386"/>
      <c r="C147" s="383"/>
      <c r="D147" s="387"/>
      <c r="E147" s="41"/>
      <c r="F147" s="21">
        <v>0</v>
      </c>
      <c r="G147" s="38"/>
      <c r="H147" s="40"/>
      <c r="I147" s="39"/>
      <c r="J147" s="39"/>
      <c r="K147" s="377"/>
    </row>
    <row r="148" spans="1:11" s="5" customFormat="1" ht="24.6" customHeight="1">
      <c r="A148" s="385"/>
      <c r="B148" s="386"/>
      <c r="C148" s="383"/>
      <c r="D148" s="387"/>
      <c r="E148" s="41"/>
      <c r="F148" s="21">
        <v>0</v>
      </c>
      <c r="G148" s="38"/>
      <c r="H148" s="40"/>
      <c r="I148" s="39"/>
      <c r="J148" s="39"/>
      <c r="K148" s="377"/>
    </row>
    <row r="149" spans="1:11" s="5" customFormat="1" ht="24.6" customHeight="1">
      <c r="A149" s="385"/>
      <c r="B149" s="386"/>
      <c r="C149" s="109"/>
      <c r="D149" s="20"/>
      <c r="E149" s="41"/>
      <c r="F149" s="21">
        <v>0</v>
      </c>
      <c r="G149" s="38"/>
      <c r="H149" s="40"/>
      <c r="I149" s="39"/>
      <c r="J149" s="39"/>
      <c r="K149" s="377"/>
    </row>
    <row r="150" spans="1:11" s="5" customFormat="1" ht="24.6" customHeight="1">
      <c r="A150" s="86" t="s">
        <v>100</v>
      </c>
      <c r="B150" s="37"/>
      <c r="C150" s="143"/>
      <c r="D150" s="20"/>
      <c r="E150" s="39"/>
      <c r="F150" s="21"/>
      <c r="G150" s="38"/>
      <c r="H150" s="40"/>
      <c r="I150" s="39"/>
      <c r="J150" s="128">
        <v>0</v>
      </c>
      <c r="K150" s="67"/>
    </row>
    <row r="151" spans="1:11" ht="24.6" customHeight="1">
      <c r="A151" s="7" t="s">
        <v>47</v>
      </c>
      <c r="B151" s="8"/>
      <c r="C151" s="119"/>
      <c r="D151" s="9"/>
      <c r="E151" s="2"/>
      <c r="F151" s="2"/>
      <c r="G151" s="8"/>
      <c r="H151" s="8"/>
      <c r="I151" s="2"/>
      <c r="J151" s="2"/>
      <c r="K151" s="9"/>
    </row>
    <row r="152" spans="1:11" s="5" customFormat="1" ht="24.6" customHeight="1">
      <c r="A152" s="71" t="s">
        <v>0</v>
      </c>
      <c r="B152" s="72" t="s">
        <v>1</v>
      </c>
      <c r="C152" s="76" t="s">
        <v>94</v>
      </c>
      <c r="D152" s="73"/>
      <c r="E152" s="74"/>
      <c r="F152" s="75"/>
      <c r="G152" s="76" t="s">
        <v>93</v>
      </c>
      <c r="H152" s="76"/>
      <c r="I152" s="74"/>
      <c r="J152" s="75"/>
      <c r="K152" s="77" t="s">
        <v>2</v>
      </c>
    </row>
    <row r="153" spans="1:11" s="5" customFormat="1" ht="24.6" customHeight="1">
      <c r="A153" s="78"/>
      <c r="B153" s="79"/>
      <c r="C153" s="120" t="s">
        <v>4</v>
      </c>
      <c r="D153" s="80" t="s">
        <v>5</v>
      </c>
      <c r="E153" s="81" t="s">
        <v>6</v>
      </c>
      <c r="F153" s="82" t="s">
        <v>3</v>
      </c>
      <c r="G153" s="83" t="s">
        <v>4</v>
      </c>
      <c r="H153" s="84" t="s">
        <v>5</v>
      </c>
      <c r="I153" s="81" t="s">
        <v>6</v>
      </c>
      <c r="J153" s="82" t="s">
        <v>3</v>
      </c>
      <c r="K153" s="85"/>
    </row>
    <row r="154" spans="1:11" s="5" customFormat="1" ht="24.6" customHeight="1">
      <c r="A154" s="141" t="s">
        <v>1170</v>
      </c>
      <c r="B154" s="376"/>
      <c r="C154" s="142"/>
      <c r="D154" s="43"/>
      <c r="E154" s="41"/>
      <c r="F154" s="21"/>
      <c r="G154" s="42"/>
      <c r="H154" s="15"/>
      <c r="I154" s="41"/>
      <c r="J154" s="16"/>
      <c r="K154" s="377"/>
    </row>
    <row r="155" spans="1:11" s="5" customFormat="1" ht="24.6" customHeight="1">
      <c r="A155" s="144" t="s">
        <v>862</v>
      </c>
      <c r="B155" s="376"/>
      <c r="C155" s="381">
        <v>5.0999999999999996</v>
      </c>
      <c r="D155" s="379" t="s">
        <v>537</v>
      </c>
      <c r="E155" s="128"/>
      <c r="F155" s="124"/>
      <c r="G155" s="381"/>
      <c r="H155" s="379"/>
      <c r="I155" s="128"/>
      <c r="J155" s="21">
        <v>0</v>
      </c>
      <c r="K155" s="377"/>
    </row>
    <row r="156" spans="1:11" s="5" customFormat="1" ht="24.6" customHeight="1">
      <c r="A156" s="65" t="s">
        <v>863</v>
      </c>
      <c r="B156" s="376"/>
      <c r="C156" s="381">
        <v>5</v>
      </c>
      <c r="D156" s="379" t="s">
        <v>537</v>
      </c>
      <c r="E156" s="128"/>
      <c r="F156" s="21"/>
      <c r="G156" s="42"/>
      <c r="H156" s="15"/>
      <c r="I156" s="128"/>
      <c r="J156" s="16"/>
      <c r="K156" s="377"/>
    </row>
    <row r="157" spans="1:11" s="5" customFormat="1" ht="24.6" customHeight="1">
      <c r="A157" s="65" t="s">
        <v>860</v>
      </c>
      <c r="B157" s="376"/>
      <c r="C157" s="383">
        <v>5</v>
      </c>
      <c r="D157" s="379" t="s">
        <v>149</v>
      </c>
      <c r="E157" s="128"/>
      <c r="F157" s="21"/>
      <c r="G157" s="38"/>
      <c r="H157" s="40"/>
      <c r="I157" s="128"/>
      <c r="J157" s="16"/>
      <c r="K157" s="377"/>
    </row>
    <row r="158" spans="1:11" s="5" customFormat="1" ht="24.6" customHeight="1">
      <c r="A158" s="65" t="s">
        <v>563</v>
      </c>
      <c r="B158" s="376" t="s">
        <v>565</v>
      </c>
      <c r="C158" s="381">
        <v>5.0999999999999996</v>
      </c>
      <c r="D158" s="379" t="s">
        <v>537</v>
      </c>
      <c r="E158" s="128"/>
      <c r="F158" s="21"/>
      <c r="G158" s="38"/>
      <c r="H158" s="40"/>
      <c r="I158" s="128"/>
      <c r="J158" s="39"/>
      <c r="K158" s="377"/>
    </row>
    <row r="159" spans="1:11" s="5" customFormat="1" ht="24.6" customHeight="1">
      <c r="A159" s="65" t="s">
        <v>854</v>
      </c>
      <c r="B159" s="376"/>
      <c r="C159" s="381">
        <v>8.4</v>
      </c>
      <c r="D159" s="379" t="s">
        <v>537</v>
      </c>
      <c r="E159" s="128"/>
      <c r="F159" s="21"/>
      <c r="G159" s="38"/>
      <c r="H159" s="40"/>
      <c r="I159" s="128"/>
      <c r="J159" s="39"/>
      <c r="K159" s="377"/>
    </row>
    <row r="160" spans="1:11" s="5" customFormat="1" ht="24.6" customHeight="1">
      <c r="A160" s="65" t="s">
        <v>572</v>
      </c>
      <c r="B160" s="376"/>
      <c r="C160" s="383">
        <v>6.6</v>
      </c>
      <c r="D160" s="379" t="s">
        <v>149</v>
      </c>
      <c r="E160" s="128"/>
      <c r="F160" s="21"/>
      <c r="G160" s="38"/>
      <c r="H160" s="40"/>
      <c r="I160" s="128"/>
      <c r="J160" s="39"/>
      <c r="K160" s="377"/>
    </row>
    <row r="161" spans="1:11" s="5" customFormat="1" ht="24.6" customHeight="1">
      <c r="A161" s="389" t="s">
        <v>1028</v>
      </c>
      <c r="B161" s="386" t="s">
        <v>1042</v>
      </c>
      <c r="C161" s="170">
        <v>0.02</v>
      </c>
      <c r="D161" s="379" t="s">
        <v>878</v>
      </c>
      <c r="E161" s="128"/>
      <c r="F161" s="21"/>
      <c r="G161" s="38"/>
      <c r="H161" s="40"/>
      <c r="I161" s="128"/>
      <c r="J161" s="16"/>
      <c r="K161" s="377"/>
    </row>
    <row r="162" spans="1:11" s="5" customFormat="1" ht="24.6" customHeight="1">
      <c r="A162" s="389" t="s">
        <v>155</v>
      </c>
      <c r="B162" s="386" t="s">
        <v>1036</v>
      </c>
      <c r="C162" s="170">
        <v>0.05</v>
      </c>
      <c r="D162" s="379" t="s">
        <v>878</v>
      </c>
      <c r="E162" s="128"/>
      <c r="F162" s="21"/>
      <c r="G162" s="38"/>
      <c r="H162" s="40"/>
      <c r="I162" s="128"/>
      <c r="J162" s="16"/>
      <c r="K162" s="377"/>
    </row>
    <row r="163" spans="1:11" s="5" customFormat="1" ht="24.6" customHeight="1">
      <c r="A163" s="389" t="s">
        <v>155</v>
      </c>
      <c r="B163" s="386" t="s">
        <v>1031</v>
      </c>
      <c r="C163" s="170">
        <v>0.01</v>
      </c>
      <c r="D163" s="379" t="s">
        <v>878</v>
      </c>
      <c r="E163" s="128"/>
      <c r="F163" s="21"/>
      <c r="G163" s="38"/>
      <c r="H163" s="40"/>
      <c r="I163" s="128"/>
      <c r="J163" s="16"/>
      <c r="K163" s="377"/>
    </row>
    <row r="164" spans="1:11" s="5" customFormat="1" ht="24.6" customHeight="1">
      <c r="A164" s="389" t="s">
        <v>725</v>
      </c>
      <c r="B164" s="386" t="s">
        <v>1042</v>
      </c>
      <c r="C164" s="170">
        <v>0.02</v>
      </c>
      <c r="D164" s="379" t="s">
        <v>878</v>
      </c>
      <c r="E164" s="128"/>
      <c r="F164" s="21"/>
      <c r="G164" s="42"/>
      <c r="H164" s="15"/>
      <c r="I164" s="128"/>
      <c r="J164" s="21">
        <v>0</v>
      </c>
      <c r="K164" s="377"/>
    </row>
    <row r="165" spans="1:11" s="5" customFormat="1" ht="24.6" customHeight="1">
      <c r="A165" s="65" t="s">
        <v>155</v>
      </c>
      <c r="B165" s="376" t="s">
        <v>1036</v>
      </c>
      <c r="C165" s="396">
        <v>0.05</v>
      </c>
      <c r="D165" s="379" t="s">
        <v>878</v>
      </c>
      <c r="E165" s="128"/>
      <c r="F165" s="21"/>
      <c r="G165" s="42"/>
      <c r="H165" s="15"/>
      <c r="I165" s="128"/>
      <c r="J165" s="16"/>
      <c r="K165" s="377"/>
    </row>
    <row r="166" spans="1:11" s="5" customFormat="1" ht="24.6" customHeight="1">
      <c r="A166" s="65" t="s">
        <v>155</v>
      </c>
      <c r="B166" s="376" t="s">
        <v>1031</v>
      </c>
      <c r="C166" s="396">
        <v>0.01</v>
      </c>
      <c r="D166" s="379" t="s">
        <v>878</v>
      </c>
      <c r="E166" s="128"/>
      <c r="F166" s="21"/>
      <c r="G166" s="42"/>
      <c r="H166" s="15"/>
      <c r="I166" s="128"/>
      <c r="J166" s="16"/>
      <c r="K166" s="377"/>
    </row>
    <row r="167" spans="1:11" s="5" customFormat="1" ht="24.6" customHeight="1">
      <c r="A167" s="65"/>
      <c r="B167" s="376"/>
      <c r="C167" s="381"/>
      <c r="D167" s="379"/>
      <c r="E167" s="41"/>
      <c r="F167" s="21"/>
      <c r="G167" s="42"/>
      <c r="H167" s="15"/>
      <c r="I167" s="128"/>
      <c r="J167" s="16"/>
      <c r="K167" s="377"/>
    </row>
    <row r="168" spans="1:11" s="5" customFormat="1" ht="24.6" customHeight="1">
      <c r="A168" s="65"/>
      <c r="B168" s="376"/>
      <c r="C168" s="381"/>
      <c r="D168" s="379"/>
      <c r="E168" s="41"/>
      <c r="F168" s="21">
        <v>0</v>
      </c>
      <c r="G168" s="42"/>
      <c r="H168" s="15"/>
      <c r="I168" s="128"/>
      <c r="J168" s="16"/>
      <c r="K168" s="377"/>
    </row>
    <row r="169" spans="1:11" s="5" customFormat="1" ht="24.6" customHeight="1">
      <c r="A169" s="65"/>
      <c r="B169" s="376"/>
      <c r="C169" s="381"/>
      <c r="D169" s="379"/>
      <c r="E169" s="41"/>
      <c r="F169" s="21">
        <v>0</v>
      </c>
      <c r="G169" s="42"/>
      <c r="H169" s="15"/>
      <c r="I169" s="128"/>
      <c r="J169" s="16"/>
      <c r="K169" s="377"/>
    </row>
    <row r="170" spans="1:11" s="5" customFormat="1" ht="24.6" customHeight="1">
      <c r="A170" s="65"/>
      <c r="B170" s="376"/>
      <c r="C170" s="381"/>
      <c r="D170" s="379"/>
      <c r="E170" s="41"/>
      <c r="F170" s="124">
        <v>0</v>
      </c>
      <c r="G170" s="378"/>
      <c r="H170" s="379"/>
      <c r="I170" s="125"/>
      <c r="J170" s="124">
        <v>0</v>
      </c>
      <c r="K170" s="377"/>
    </row>
    <row r="171" spans="1:11" s="5" customFormat="1" ht="24.6" customHeight="1">
      <c r="A171" s="65"/>
      <c r="B171" s="376"/>
      <c r="C171" s="381"/>
      <c r="D171" s="379"/>
      <c r="E171" s="41"/>
      <c r="F171" s="124">
        <v>0</v>
      </c>
      <c r="G171" s="381"/>
      <c r="H171" s="379"/>
      <c r="I171" s="398"/>
      <c r="J171" s="124">
        <v>0</v>
      </c>
      <c r="K171" s="377"/>
    </row>
    <row r="172" spans="1:11" s="5" customFormat="1" ht="24.6" customHeight="1">
      <c r="A172" s="385"/>
      <c r="B172" s="386"/>
      <c r="C172" s="383"/>
      <c r="D172" s="387"/>
      <c r="E172" s="41"/>
      <c r="F172" s="21">
        <v>0</v>
      </c>
      <c r="G172" s="38"/>
      <c r="H172" s="40"/>
      <c r="I172" s="39"/>
      <c r="J172" s="39"/>
      <c r="K172" s="377"/>
    </row>
    <row r="173" spans="1:11" s="5" customFormat="1" ht="24.6" customHeight="1">
      <c r="A173" s="385"/>
      <c r="B173" s="386"/>
      <c r="C173" s="383"/>
      <c r="D173" s="387"/>
      <c r="E173" s="41"/>
      <c r="F173" s="21">
        <v>0</v>
      </c>
      <c r="G173" s="38"/>
      <c r="H173" s="40"/>
      <c r="I173" s="39"/>
      <c r="J173" s="39"/>
      <c r="K173" s="377"/>
    </row>
    <row r="174" spans="1:11" s="5" customFormat="1" ht="24.6" customHeight="1">
      <c r="A174" s="385"/>
      <c r="B174" s="386"/>
      <c r="C174" s="109"/>
      <c r="D174" s="20"/>
      <c r="E174" s="41"/>
      <c r="F174" s="21">
        <v>0</v>
      </c>
      <c r="G174" s="38"/>
      <c r="H174" s="40"/>
      <c r="I174" s="39"/>
      <c r="J174" s="39"/>
      <c r="K174" s="377"/>
    </row>
    <row r="175" spans="1:11" s="5" customFormat="1" ht="24.6" customHeight="1">
      <c r="A175" s="86" t="s">
        <v>100</v>
      </c>
      <c r="B175" s="37"/>
      <c r="C175" s="143"/>
      <c r="D175" s="20"/>
      <c r="E175" s="39"/>
      <c r="F175" s="21"/>
      <c r="G175" s="38"/>
      <c r="H175" s="40"/>
      <c r="I175" s="39"/>
      <c r="J175" s="128">
        <v>0</v>
      </c>
      <c r="K175" s="67"/>
    </row>
    <row r="176" spans="1:11" ht="24.6" customHeight="1">
      <c r="A176" s="7" t="s">
        <v>47</v>
      </c>
      <c r="B176" s="8"/>
      <c r="C176" s="119"/>
      <c r="D176" s="9"/>
      <c r="E176" s="2"/>
      <c r="F176" s="2"/>
      <c r="G176" s="8"/>
      <c r="H176" s="8"/>
      <c r="I176" s="2"/>
      <c r="J176" s="2"/>
      <c r="K176" s="9"/>
    </row>
    <row r="177" spans="1:11" s="5" customFormat="1" ht="24.6" customHeight="1">
      <c r="A177" s="71" t="s">
        <v>0</v>
      </c>
      <c r="B177" s="72" t="s">
        <v>1</v>
      </c>
      <c r="C177" s="76" t="s">
        <v>94</v>
      </c>
      <c r="D177" s="73"/>
      <c r="E177" s="74"/>
      <c r="F177" s="75"/>
      <c r="G177" s="76" t="s">
        <v>93</v>
      </c>
      <c r="H177" s="76"/>
      <c r="I177" s="74"/>
      <c r="J177" s="75"/>
      <c r="K177" s="77" t="s">
        <v>2</v>
      </c>
    </row>
    <row r="178" spans="1:11" s="5" customFormat="1" ht="24.6" customHeight="1">
      <c r="A178" s="78"/>
      <c r="B178" s="79"/>
      <c r="C178" s="120" t="s">
        <v>4</v>
      </c>
      <c r="D178" s="80" t="s">
        <v>5</v>
      </c>
      <c r="E178" s="81" t="s">
        <v>6</v>
      </c>
      <c r="F178" s="82" t="s">
        <v>3</v>
      </c>
      <c r="G178" s="83" t="s">
        <v>4</v>
      </c>
      <c r="H178" s="84" t="s">
        <v>5</v>
      </c>
      <c r="I178" s="81" t="s">
        <v>6</v>
      </c>
      <c r="J178" s="82" t="s">
        <v>3</v>
      </c>
      <c r="K178" s="85"/>
    </row>
    <row r="179" spans="1:11" s="5" customFormat="1" ht="24.6" customHeight="1">
      <c r="A179" s="141" t="s">
        <v>1171</v>
      </c>
      <c r="B179" s="376"/>
      <c r="C179" s="142"/>
      <c r="D179" s="43"/>
      <c r="E179" s="41"/>
      <c r="F179" s="21"/>
      <c r="G179" s="42"/>
      <c r="H179" s="15"/>
      <c r="I179" s="41"/>
      <c r="J179" s="16"/>
      <c r="K179" s="377"/>
    </row>
    <row r="180" spans="1:11" s="5" customFormat="1" ht="24.6" customHeight="1">
      <c r="A180" s="144" t="s">
        <v>858</v>
      </c>
      <c r="B180" s="376"/>
      <c r="C180" s="381">
        <v>2.2999999999999998</v>
      </c>
      <c r="D180" s="379" t="s">
        <v>537</v>
      </c>
      <c r="E180" s="128"/>
      <c r="F180" s="124"/>
      <c r="G180" s="381"/>
      <c r="H180" s="379"/>
      <c r="I180" s="128"/>
      <c r="J180" s="21">
        <v>0</v>
      </c>
      <c r="K180" s="377"/>
    </row>
    <row r="181" spans="1:11" s="5" customFormat="1" ht="24.6" customHeight="1">
      <c r="A181" s="65" t="s">
        <v>566</v>
      </c>
      <c r="B181" s="376" t="s">
        <v>567</v>
      </c>
      <c r="C181" s="381">
        <v>2.9</v>
      </c>
      <c r="D181" s="379" t="s">
        <v>537</v>
      </c>
      <c r="E181" s="128"/>
      <c r="F181" s="21"/>
      <c r="G181" s="42"/>
      <c r="H181" s="15"/>
      <c r="I181" s="128"/>
      <c r="J181" s="16"/>
      <c r="K181" s="377"/>
    </row>
    <row r="182" spans="1:11" s="5" customFormat="1" ht="24.6" customHeight="1">
      <c r="A182" s="65" t="s">
        <v>570</v>
      </c>
      <c r="B182" s="376" t="s">
        <v>571</v>
      </c>
      <c r="C182" s="383">
        <v>91.3</v>
      </c>
      <c r="D182" s="379" t="s">
        <v>537</v>
      </c>
      <c r="E182" s="128"/>
      <c r="F182" s="21"/>
      <c r="G182" s="42"/>
      <c r="H182" s="15"/>
      <c r="I182" s="128"/>
      <c r="J182" s="16"/>
      <c r="K182" s="377"/>
    </row>
    <row r="183" spans="1:11" s="5" customFormat="1" ht="24.6" customHeight="1">
      <c r="A183" s="65" t="s">
        <v>572</v>
      </c>
      <c r="B183" s="376"/>
      <c r="C183" s="383">
        <v>71.5</v>
      </c>
      <c r="D183" s="379" t="s">
        <v>149</v>
      </c>
      <c r="E183" s="128"/>
      <c r="F183" s="21"/>
      <c r="G183" s="42"/>
      <c r="H183" s="15"/>
      <c r="I183" s="128"/>
      <c r="J183" s="16"/>
      <c r="K183" s="377"/>
    </row>
    <row r="184" spans="1:11" s="5" customFormat="1" ht="24.6" customHeight="1">
      <c r="A184" s="385" t="s">
        <v>573</v>
      </c>
      <c r="B184" s="376" t="s">
        <v>968</v>
      </c>
      <c r="C184" s="388">
        <v>2</v>
      </c>
      <c r="D184" s="379" t="s">
        <v>536</v>
      </c>
      <c r="E184" s="128"/>
      <c r="F184" s="21"/>
      <c r="G184" s="42"/>
      <c r="H184" s="15"/>
      <c r="I184" s="128"/>
      <c r="J184" s="16"/>
      <c r="K184" s="377"/>
    </row>
    <row r="185" spans="1:11" s="5" customFormat="1" ht="24.6" customHeight="1">
      <c r="A185" s="385" t="s">
        <v>1041</v>
      </c>
      <c r="B185" s="376"/>
      <c r="C185" s="388">
        <v>2</v>
      </c>
      <c r="D185" s="379" t="s">
        <v>536</v>
      </c>
      <c r="E185" s="128"/>
      <c r="F185" s="21"/>
      <c r="G185" s="42"/>
      <c r="H185" s="15"/>
      <c r="I185" s="128"/>
      <c r="J185" s="16"/>
      <c r="K185" s="377"/>
    </row>
    <row r="186" spans="1:11" s="5" customFormat="1" ht="24.6" customHeight="1">
      <c r="A186" s="389" t="s">
        <v>1028</v>
      </c>
      <c r="B186" s="386" t="s">
        <v>1042</v>
      </c>
      <c r="C186" s="170">
        <v>0.02</v>
      </c>
      <c r="D186" s="379" t="s">
        <v>878</v>
      </c>
      <c r="E186" s="128"/>
      <c r="F186" s="21"/>
      <c r="G186" s="38"/>
      <c r="H186" s="40"/>
      <c r="I186" s="128"/>
      <c r="J186" s="39"/>
      <c r="K186" s="377"/>
    </row>
    <row r="187" spans="1:11" s="5" customFormat="1" ht="24.6" customHeight="1">
      <c r="A187" s="389" t="s">
        <v>155</v>
      </c>
      <c r="B187" s="386" t="s">
        <v>1031</v>
      </c>
      <c r="C187" s="170">
        <v>0.01</v>
      </c>
      <c r="D187" s="379" t="s">
        <v>878</v>
      </c>
      <c r="E187" s="128"/>
      <c r="F187" s="21"/>
      <c r="G187" s="38"/>
      <c r="H187" s="40"/>
      <c r="I187" s="128"/>
      <c r="J187" s="39"/>
      <c r="K187" s="377"/>
    </row>
    <row r="188" spans="1:11" s="5" customFormat="1" ht="24.6" customHeight="1">
      <c r="A188" s="389" t="s">
        <v>725</v>
      </c>
      <c r="B188" s="386" t="s">
        <v>1042</v>
      </c>
      <c r="C188" s="170">
        <v>0.02</v>
      </c>
      <c r="D188" s="379" t="s">
        <v>878</v>
      </c>
      <c r="E188" s="128"/>
      <c r="F188" s="21"/>
      <c r="G188" s="38"/>
      <c r="H188" s="40"/>
      <c r="I188" s="128"/>
      <c r="J188" s="39"/>
      <c r="K188" s="377"/>
    </row>
    <row r="189" spans="1:11" s="5" customFormat="1" ht="24.6" customHeight="1">
      <c r="A189" s="389" t="s">
        <v>155</v>
      </c>
      <c r="B189" s="386" t="s">
        <v>1031</v>
      </c>
      <c r="C189" s="170">
        <v>0.01</v>
      </c>
      <c r="D189" s="379" t="s">
        <v>878</v>
      </c>
      <c r="E189" s="128"/>
      <c r="F189" s="21"/>
      <c r="G189" s="42"/>
      <c r="H189" s="15"/>
      <c r="I189" s="128"/>
      <c r="J189" s="21">
        <v>0</v>
      </c>
      <c r="K189" s="377"/>
    </row>
    <row r="190" spans="1:11" s="5" customFormat="1" ht="24.6" customHeight="1">
      <c r="A190" s="389"/>
      <c r="B190" s="386"/>
      <c r="C190" s="146"/>
      <c r="D190" s="379"/>
      <c r="E190" s="41"/>
      <c r="F190" s="21">
        <v>0</v>
      </c>
      <c r="G190" s="42"/>
      <c r="H190" s="15"/>
      <c r="I190" s="128"/>
      <c r="J190" s="16"/>
      <c r="K190" s="377"/>
    </row>
    <row r="191" spans="1:11" s="5" customFormat="1" ht="24.6" customHeight="1">
      <c r="A191" s="389"/>
      <c r="B191" s="386"/>
      <c r="C191" s="146"/>
      <c r="D191" s="379"/>
      <c r="E191" s="41"/>
      <c r="F191" s="21">
        <v>0</v>
      </c>
      <c r="G191" s="42"/>
      <c r="H191" s="15"/>
      <c r="I191" s="128"/>
      <c r="J191" s="16"/>
      <c r="K191" s="377"/>
    </row>
    <row r="192" spans="1:11" s="5" customFormat="1" ht="24.6" customHeight="1">
      <c r="A192" s="65"/>
      <c r="B192" s="376"/>
      <c r="C192" s="381"/>
      <c r="D192" s="379"/>
      <c r="E192" s="41"/>
      <c r="F192" s="21">
        <v>0</v>
      </c>
      <c r="G192" s="42"/>
      <c r="H192" s="15"/>
      <c r="I192" s="128"/>
      <c r="J192" s="16"/>
      <c r="K192" s="377"/>
    </row>
    <row r="193" spans="1:11" s="5" customFormat="1" ht="24.6" customHeight="1">
      <c r="A193" s="65"/>
      <c r="B193" s="376"/>
      <c r="C193" s="381"/>
      <c r="D193" s="379"/>
      <c r="E193" s="41"/>
      <c r="F193" s="21">
        <v>0</v>
      </c>
      <c r="G193" s="42"/>
      <c r="H193" s="15"/>
      <c r="I193" s="128"/>
      <c r="J193" s="16"/>
      <c r="K193" s="377"/>
    </row>
    <row r="194" spans="1:11" s="5" customFormat="1" ht="24.6" customHeight="1">
      <c r="A194" s="65"/>
      <c r="B194" s="376"/>
      <c r="C194" s="381"/>
      <c r="D194" s="379"/>
      <c r="E194" s="41"/>
      <c r="F194" s="21">
        <v>0</v>
      </c>
      <c r="G194" s="42"/>
      <c r="H194" s="15"/>
      <c r="I194" s="128"/>
      <c r="J194" s="16"/>
      <c r="K194" s="377"/>
    </row>
    <row r="195" spans="1:11" s="5" customFormat="1" ht="24.6" customHeight="1">
      <c r="A195" s="65"/>
      <c r="B195" s="376"/>
      <c r="C195" s="381"/>
      <c r="D195" s="379"/>
      <c r="E195" s="41"/>
      <c r="F195" s="124">
        <v>0</v>
      </c>
      <c r="G195" s="378"/>
      <c r="H195" s="379"/>
      <c r="I195" s="125"/>
      <c r="J195" s="124">
        <v>0</v>
      </c>
      <c r="K195" s="377"/>
    </row>
    <row r="196" spans="1:11" s="5" customFormat="1" ht="24.6" customHeight="1">
      <c r="A196" s="65"/>
      <c r="B196" s="376"/>
      <c r="C196" s="381"/>
      <c r="D196" s="379"/>
      <c r="E196" s="41"/>
      <c r="F196" s="124">
        <v>0</v>
      </c>
      <c r="G196" s="381"/>
      <c r="H196" s="379"/>
      <c r="I196" s="398"/>
      <c r="J196" s="124">
        <v>0</v>
      </c>
      <c r="K196" s="377"/>
    </row>
    <row r="197" spans="1:11" s="5" customFormat="1" ht="24.6" customHeight="1">
      <c r="A197" s="385"/>
      <c r="B197" s="386"/>
      <c r="C197" s="383"/>
      <c r="D197" s="387"/>
      <c r="E197" s="41"/>
      <c r="F197" s="21">
        <v>0</v>
      </c>
      <c r="G197" s="38"/>
      <c r="H197" s="40"/>
      <c r="I197" s="39"/>
      <c r="J197" s="39"/>
      <c r="K197" s="377"/>
    </row>
    <row r="198" spans="1:11" s="5" customFormat="1" ht="24.6" customHeight="1">
      <c r="A198" s="385"/>
      <c r="B198" s="386"/>
      <c r="C198" s="383"/>
      <c r="D198" s="387"/>
      <c r="E198" s="41"/>
      <c r="F198" s="21">
        <v>0</v>
      </c>
      <c r="G198" s="38"/>
      <c r="H198" s="40"/>
      <c r="I198" s="39"/>
      <c r="J198" s="39"/>
      <c r="K198" s="377"/>
    </row>
    <row r="199" spans="1:11" s="5" customFormat="1" ht="24.6" customHeight="1">
      <c r="A199" s="385"/>
      <c r="B199" s="386"/>
      <c r="C199" s="109"/>
      <c r="D199" s="20"/>
      <c r="E199" s="41"/>
      <c r="F199" s="21">
        <v>0</v>
      </c>
      <c r="G199" s="38"/>
      <c r="H199" s="40"/>
      <c r="I199" s="39"/>
      <c r="J199" s="39"/>
      <c r="K199" s="377"/>
    </row>
    <row r="200" spans="1:11" s="5" customFormat="1" ht="24.6" customHeight="1">
      <c r="A200" s="86" t="s">
        <v>100</v>
      </c>
      <c r="B200" s="37"/>
      <c r="C200" s="143"/>
      <c r="D200" s="20"/>
      <c r="E200" s="39"/>
      <c r="F200" s="21"/>
      <c r="G200" s="38"/>
      <c r="H200" s="40"/>
      <c r="I200" s="39"/>
      <c r="J200" s="128">
        <v>0</v>
      </c>
      <c r="K200" s="67"/>
    </row>
    <row r="201" spans="1:11" ht="24.6" customHeight="1">
      <c r="A201" s="7" t="s">
        <v>47</v>
      </c>
      <c r="B201" s="8"/>
      <c r="C201" s="119"/>
      <c r="D201" s="9"/>
      <c r="E201" s="2"/>
      <c r="F201" s="2"/>
      <c r="G201" s="8"/>
      <c r="H201" s="8"/>
      <c r="I201" s="2"/>
      <c r="J201" s="2"/>
      <c r="K201" s="9"/>
    </row>
    <row r="202" spans="1:11" s="5" customFormat="1" ht="24.6" customHeight="1">
      <c r="A202" s="71" t="s">
        <v>0</v>
      </c>
      <c r="B202" s="72" t="s">
        <v>1</v>
      </c>
      <c r="C202" s="155" t="s">
        <v>94</v>
      </c>
      <c r="D202" s="73"/>
      <c r="E202" s="74"/>
      <c r="F202" s="75"/>
      <c r="G202" s="76" t="s">
        <v>93</v>
      </c>
      <c r="H202" s="76"/>
      <c r="I202" s="74"/>
      <c r="J202" s="75"/>
      <c r="K202" s="77" t="s">
        <v>2</v>
      </c>
    </row>
    <row r="203" spans="1:11" s="5" customFormat="1" ht="24.6" customHeight="1">
      <c r="A203" s="78"/>
      <c r="B203" s="79"/>
      <c r="C203" s="120" t="s">
        <v>4</v>
      </c>
      <c r="D203" s="80" t="s">
        <v>5</v>
      </c>
      <c r="E203" s="81" t="s">
        <v>6</v>
      </c>
      <c r="F203" s="82" t="s">
        <v>3</v>
      </c>
      <c r="G203" s="83" t="s">
        <v>4</v>
      </c>
      <c r="H203" s="84" t="s">
        <v>5</v>
      </c>
      <c r="I203" s="81" t="s">
        <v>6</v>
      </c>
      <c r="J203" s="82" t="s">
        <v>3</v>
      </c>
      <c r="K203" s="85"/>
    </row>
    <row r="204" spans="1:11" s="5" customFormat="1" ht="24.6" customHeight="1">
      <c r="A204" s="141" t="s">
        <v>1083</v>
      </c>
      <c r="B204" s="376"/>
      <c r="C204" s="381"/>
      <c r="D204" s="379"/>
      <c r="E204" s="380"/>
      <c r="F204" s="124"/>
      <c r="G204" s="378"/>
      <c r="H204" s="379"/>
      <c r="I204" s="125"/>
      <c r="J204" s="124">
        <v>0</v>
      </c>
      <c r="K204" s="377"/>
    </row>
    <row r="205" spans="1:11" s="5" customFormat="1" ht="24.6" customHeight="1">
      <c r="A205" s="65" t="s">
        <v>1173</v>
      </c>
      <c r="B205" s="376"/>
      <c r="C205" s="378">
        <v>1</v>
      </c>
      <c r="D205" s="379" t="s">
        <v>7</v>
      </c>
      <c r="E205" s="380"/>
      <c r="F205" s="124"/>
      <c r="G205" s="381"/>
      <c r="H205" s="379"/>
      <c r="I205" s="380"/>
      <c r="J205" s="124">
        <v>0</v>
      </c>
      <c r="K205" s="377"/>
    </row>
    <row r="206" spans="1:11" s="5" customFormat="1" ht="24.6" customHeight="1">
      <c r="A206" s="65" t="s">
        <v>1174</v>
      </c>
      <c r="B206" s="376"/>
      <c r="C206" s="378">
        <v>1</v>
      </c>
      <c r="D206" s="379" t="s">
        <v>7</v>
      </c>
      <c r="E206" s="380"/>
      <c r="F206" s="124"/>
      <c r="G206" s="381"/>
      <c r="H206" s="379"/>
      <c r="I206" s="380"/>
      <c r="J206" s="124">
        <v>0</v>
      </c>
      <c r="K206" s="377"/>
    </row>
    <row r="207" spans="1:11" s="5" customFormat="1" ht="24.6" customHeight="1">
      <c r="A207" s="65" t="s">
        <v>1175</v>
      </c>
      <c r="B207" s="376"/>
      <c r="C207" s="378">
        <v>1</v>
      </c>
      <c r="D207" s="379" t="s">
        <v>7</v>
      </c>
      <c r="E207" s="382"/>
      <c r="F207" s="21"/>
      <c r="G207" s="42"/>
      <c r="H207" s="15"/>
      <c r="I207" s="41"/>
      <c r="J207" s="16"/>
      <c r="K207" s="377"/>
    </row>
    <row r="208" spans="1:11" s="5" customFormat="1" ht="24.6" customHeight="1">
      <c r="A208" s="65" t="s">
        <v>1176</v>
      </c>
      <c r="B208" s="376"/>
      <c r="C208" s="378">
        <v>1</v>
      </c>
      <c r="D208" s="379" t="s">
        <v>7</v>
      </c>
      <c r="E208" s="380"/>
      <c r="F208" s="124"/>
      <c r="G208" s="381"/>
      <c r="H208" s="379"/>
      <c r="I208" s="380"/>
      <c r="J208" s="124">
        <v>0</v>
      </c>
      <c r="K208" s="377"/>
    </row>
    <row r="209" spans="1:11" s="5" customFormat="1" ht="24.6" customHeight="1">
      <c r="A209" s="65" t="s">
        <v>1177</v>
      </c>
      <c r="B209" s="376"/>
      <c r="C209" s="378">
        <v>1</v>
      </c>
      <c r="D209" s="379" t="s">
        <v>7</v>
      </c>
      <c r="E209" s="380"/>
      <c r="F209" s="21"/>
      <c r="G209" s="42"/>
      <c r="H209" s="15"/>
      <c r="I209" s="41"/>
      <c r="J209" s="21">
        <v>0</v>
      </c>
      <c r="K209" s="377"/>
    </row>
    <row r="210" spans="1:11" s="5" customFormat="1" ht="24.6" customHeight="1">
      <c r="A210" s="65" t="s">
        <v>1178</v>
      </c>
      <c r="B210" s="376"/>
      <c r="C210" s="378">
        <v>1</v>
      </c>
      <c r="D210" s="379" t="s">
        <v>7</v>
      </c>
      <c r="E210" s="380"/>
      <c r="F210" s="21"/>
      <c r="G210" s="42"/>
      <c r="H210" s="15"/>
      <c r="I210" s="41"/>
      <c r="J210" s="21">
        <v>0</v>
      </c>
      <c r="K210" s="377"/>
    </row>
    <row r="211" spans="1:11" s="5" customFormat="1" ht="24.6" customHeight="1">
      <c r="A211" s="65" t="s">
        <v>1179</v>
      </c>
      <c r="B211" s="376"/>
      <c r="C211" s="378">
        <v>1</v>
      </c>
      <c r="D211" s="379" t="s">
        <v>7</v>
      </c>
      <c r="E211" s="382"/>
      <c r="F211" s="21"/>
      <c r="G211" s="42"/>
      <c r="H211" s="15"/>
      <c r="I211" s="41"/>
      <c r="J211" s="16"/>
      <c r="K211" s="377"/>
    </row>
    <row r="212" spans="1:11" s="5" customFormat="1" ht="24.6" customHeight="1">
      <c r="A212" s="65" t="s">
        <v>1180</v>
      </c>
      <c r="B212" s="376"/>
      <c r="C212" s="378">
        <v>1</v>
      </c>
      <c r="D212" s="379" t="s">
        <v>7</v>
      </c>
      <c r="E212" s="382"/>
      <c r="F212" s="21"/>
      <c r="G212" s="42"/>
      <c r="H212" s="15"/>
      <c r="I212" s="41"/>
      <c r="J212" s="16"/>
      <c r="K212" s="377"/>
    </row>
    <row r="213" spans="1:11" s="5" customFormat="1" ht="24.6" customHeight="1">
      <c r="A213" s="65" t="s">
        <v>1181</v>
      </c>
      <c r="B213" s="376"/>
      <c r="C213" s="378">
        <v>1</v>
      </c>
      <c r="D213" s="379" t="s">
        <v>7</v>
      </c>
      <c r="E213" s="382"/>
      <c r="F213" s="21"/>
      <c r="G213" s="42"/>
      <c r="H213" s="15"/>
      <c r="I213" s="41"/>
      <c r="J213" s="16"/>
      <c r="K213" s="377"/>
    </row>
    <row r="214" spans="1:11" s="5" customFormat="1" ht="24.6" customHeight="1">
      <c r="A214" s="65" t="s">
        <v>1182</v>
      </c>
      <c r="B214" s="376"/>
      <c r="C214" s="378">
        <v>1</v>
      </c>
      <c r="D214" s="379" t="s">
        <v>7</v>
      </c>
      <c r="E214" s="380"/>
      <c r="F214" s="21"/>
      <c r="G214" s="38"/>
      <c r="H214" s="40"/>
      <c r="I214" s="39"/>
      <c r="J214" s="39"/>
      <c r="K214" s="377"/>
    </row>
    <row r="215" spans="1:11" s="5" customFormat="1" ht="24.6" customHeight="1">
      <c r="A215" s="65" t="s">
        <v>1183</v>
      </c>
      <c r="B215" s="376"/>
      <c r="C215" s="378">
        <v>1</v>
      </c>
      <c r="D215" s="379" t="s">
        <v>7</v>
      </c>
      <c r="E215" s="384"/>
      <c r="F215" s="21"/>
      <c r="G215" s="42"/>
      <c r="H215" s="15"/>
      <c r="I215" s="41"/>
      <c r="J215" s="16"/>
      <c r="K215" s="377"/>
    </row>
    <row r="216" spans="1:11" s="5" customFormat="1" ht="24.6" customHeight="1">
      <c r="A216" s="65" t="s">
        <v>1184</v>
      </c>
      <c r="B216" s="376"/>
      <c r="C216" s="378">
        <v>1</v>
      </c>
      <c r="D216" s="379" t="s">
        <v>7</v>
      </c>
      <c r="E216" s="382"/>
      <c r="F216" s="21"/>
      <c r="G216" s="42"/>
      <c r="H216" s="15"/>
      <c r="I216" s="41"/>
      <c r="J216" s="16"/>
      <c r="K216" s="377"/>
    </row>
    <row r="217" spans="1:11" s="5" customFormat="1" ht="24.6" customHeight="1">
      <c r="A217" s="65" t="s">
        <v>1185</v>
      </c>
      <c r="B217" s="376"/>
      <c r="C217" s="378">
        <v>1</v>
      </c>
      <c r="D217" s="379" t="s">
        <v>7</v>
      </c>
      <c r="E217" s="382"/>
      <c r="F217" s="21"/>
      <c r="G217" s="42"/>
      <c r="H217" s="15"/>
      <c r="I217" s="41"/>
      <c r="J217" s="16"/>
      <c r="K217" s="377"/>
    </row>
    <row r="218" spans="1:11" s="5" customFormat="1" ht="24.6" customHeight="1">
      <c r="A218" s="65" t="s">
        <v>1186</v>
      </c>
      <c r="B218" s="376" t="s">
        <v>968</v>
      </c>
      <c r="C218" s="378">
        <v>10</v>
      </c>
      <c r="D218" s="379" t="s">
        <v>108</v>
      </c>
      <c r="E218" s="410"/>
      <c r="F218" s="21"/>
      <c r="G218" s="38"/>
      <c r="H218" s="40"/>
      <c r="I218" s="39"/>
      <c r="J218" s="39"/>
      <c r="K218" s="377"/>
    </row>
    <row r="219" spans="1:11" s="5" customFormat="1" ht="24.6" customHeight="1">
      <c r="A219" s="385"/>
      <c r="B219" s="386"/>
      <c r="C219" s="383"/>
      <c r="D219" s="387"/>
      <c r="E219" s="384"/>
      <c r="F219" s="21"/>
      <c r="G219" s="38"/>
      <c r="H219" s="40"/>
      <c r="I219" s="39"/>
      <c r="J219" s="39"/>
      <c r="K219" s="377"/>
    </row>
    <row r="220" spans="1:11" s="5" customFormat="1" ht="24.6" customHeight="1">
      <c r="A220" s="385"/>
      <c r="B220" s="386"/>
      <c r="C220" s="383"/>
      <c r="D220" s="387"/>
      <c r="E220" s="384"/>
      <c r="F220" s="21"/>
      <c r="G220" s="38"/>
      <c r="H220" s="40"/>
      <c r="I220" s="39"/>
      <c r="J220" s="39"/>
      <c r="K220" s="377"/>
    </row>
    <row r="221" spans="1:11" s="5" customFormat="1" ht="24.6" customHeight="1">
      <c r="A221" s="385"/>
      <c r="B221" s="386"/>
      <c r="C221" s="383"/>
      <c r="D221" s="387"/>
      <c r="E221" s="384"/>
      <c r="F221" s="21"/>
      <c r="G221" s="38"/>
      <c r="H221" s="40"/>
      <c r="I221" s="39"/>
      <c r="J221" s="39"/>
      <c r="K221" s="377"/>
    </row>
    <row r="222" spans="1:11" s="5" customFormat="1" ht="24.6" customHeight="1">
      <c r="A222" s="385"/>
      <c r="B222" s="386"/>
      <c r="C222" s="383"/>
      <c r="D222" s="387"/>
      <c r="E222" s="384"/>
      <c r="F222" s="21"/>
      <c r="G222" s="38"/>
      <c r="H222" s="40"/>
      <c r="I222" s="39"/>
      <c r="J222" s="39"/>
      <c r="K222" s="377"/>
    </row>
    <row r="223" spans="1:11" s="5" customFormat="1" ht="24.6" customHeight="1">
      <c r="A223" s="385"/>
      <c r="B223" s="386"/>
      <c r="C223" s="383"/>
      <c r="D223" s="387"/>
      <c r="E223" s="384"/>
      <c r="F223" s="21"/>
      <c r="G223" s="38"/>
      <c r="H223" s="40"/>
      <c r="I223" s="39"/>
      <c r="J223" s="39"/>
      <c r="K223" s="377"/>
    </row>
    <row r="224" spans="1:11" s="5" customFormat="1" ht="24.6" customHeight="1">
      <c r="A224" s="385"/>
      <c r="B224" s="386"/>
      <c r="C224" s="109"/>
      <c r="D224" s="20"/>
      <c r="E224" s="39"/>
      <c r="F224" s="21">
        <v>0</v>
      </c>
      <c r="G224" s="38"/>
      <c r="H224" s="40"/>
      <c r="I224" s="39"/>
      <c r="J224" s="39"/>
      <c r="K224" s="377"/>
    </row>
    <row r="225" spans="1:11" s="5" customFormat="1" ht="24.6" customHeight="1">
      <c r="A225" s="86" t="s">
        <v>100</v>
      </c>
      <c r="B225" s="37"/>
      <c r="C225" s="143"/>
      <c r="D225" s="20"/>
      <c r="E225" s="39"/>
      <c r="F225" s="21"/>
      <c r="G225" s="38"/>
      <c r="H225" s="40"/>
      <c r="I225" s="39"/>
      <c r="J225" s="21">
        <v>0</v>
      </c>
      <c r="K225" s="67"/>
    </row>
    <row r="226" spans="1:11" ht="24.6" customHeight="1">
      <c r="A226" s="7" t="s">
        <v>47</v>
      </c>
      <c r="B226" s="8"/>
      <c r="C226" s="119"/>
      <c r="D226" s="9"/>
      <c r="E226" s="2"/>
      <c r="F226" s="2"/>
      <c r="G226" s="8"/>
      <c r="H226" s="8"/>
      <c r="I226" s="2"/>
      <c r="J226" s="2"/>
      <c r="K226" s="9"/>
    </row>
    <row r="227" spans="1:11" s="5" customFormat="1" ht="24.6" customHeight="1">
      <c r="A227" s="71" t="s">
        <v>0</v>
      </c>
      <c r="B227" s="72" t="s">
        <v>1</v>
      </c>
      <c r="C227" s="76" t="s">
        <v>94</v>
      </c>
      <c r="D227" s="73"/>
      <c r="E227" s="74"/>
      <c r="F227" s="75"/>
      <c r="G227" s="76" t="s">
        <v>93</v>
      </c>
      <c r="H227" s="76"/>
      <c r="I227" s="74"/>
      <c r="J227" s="75"/>
      <c r="K227" s="77" t="s">
        <v>2</v>
      </c>
    </row>
    <row r="228" spans="1:11" s="5" customFormat="1" ht="24.6" customHeight="1">
      <c r="A228" s="78"/>
      <c r="B228" s="79"/>
      <c r="C228" s="120" t="s">
        <v>4</v>
      </c>
      <c r="D228" s="80" t="s">
        <v>5</v>
      </c>
      <c r="E228" s="81" t="s">
        <v>6</v>
      </c>
      <c r="F228" s="82" t="s">
        <v>3</v>
      </c>
      <c r="G228" s="83" t="s">
        <v>4</v>
      </c>
      <c r="H228" s="84" t="s">
        <v>5</v>
      </c>
      <c r="I228" s="81" t="s">
        <v>6</v>
      </c>
      <c r="J228" s="82" t="s">
        <v>3</v>
      </c>
      <c r="K228" s="85"/>
    </row>
    <row r="229" spans="1:11" s="5" customFormat="1" ht="24.6" customHeight="1">
      <c r="A229" s="141" t="s">
        <v>1173</v>
      </c>
      <c r="B229" s="376"/>
      <c r="C229" s="142"/>
      <c r="D229" s="43"/>
      <c r="E229" s="41"/>
      <c r="F229" s="21"/>
      <c r="G229" s="42"/>
      <c r="H229" s="15"/>
      <c r="I229" s="41"/>
      <c r="J229" s="16"/>
      <c r="K229" s="377"/>
    </row>
    <row r="230" spans="1:11" s="5" customFormat="1" ht="24.6" customHeight="1">
      <c r="A230" s="65" t="s">
        <v>858</v>
      </c>
      <c r="B230" s="376" t="s">
        <v>562</v>
      </c>
      <c r="C230" s="388">
        <v>110</v>
      </c>
      <c r="D230" s="379" t="s">
        <v>537</v>
      </c>
      <c r="E230" s="128"/>
      <c r="F230" s="124"/>
      <c r="G230" s="381"/>
      <c r="H230" s="379"/>
      <c r="I230" s="39"/>
      <c r="J230" s="124">
        <v>0</v>
      </c>
      <c r="K230" s="377"/>
    </row>
    <row r="231" spans="1:11" s="5" customFormat="1" ht="24.6" customHeight="1">
      <c r="A231" s="144" t="s">
        <v>858</v>
      </c>
      <c r="B231" s="376"/>
      <c r="C231" s="383">
        <v>1.5</v>
      </c>
      <c r="D231" s="379" t="s">
        <v>537</v>
      </c>
      <c r="E231" s="128"/>
      <c r="F231" s="124"/>
      <c r="G231" s="381"/>
      <c r="H231" s="379"/>
      <c r="I231" s="39"/>
      <c r="J231" s="21">
        <v>0</v>
      </c>
      <c r="K231" s="377"/>
    </row>
    <row r="232" spans="1:11" s="5" customFormat="1" ht="24.6" customHeight="1">
      <c r="A232" s="144" t="s">
        <v>859</v>
      </c>
      <c r="B232" s="376"/>
      <c r="C232" s="383">
        <v>1.3</v>
      </c>
      <c r="D232" s="379" t="s">
        <v>537</v>
      </c>
      <c r="E232" s="128"/>
      <c r="F232" s="124"/>
      <c r="G232" s="381"/>
      <c r="H232" s="379"/>
      <c r="I232" s="39"/>
      <c r="J232" s="124">
        <v>0</v>
      </c>
      <c r="K232" s="377"/>
    </row>
    <row r="233" spans="1:11" s="5" customFormat="1" ht="24.6" customHeight="1">
      <c r="A233" s="65" t="s">
        <v>860</v>
      </c>
      <c r="B233" s="376"/>
      <c r="C233" s="383">
        <v>22.3</v>
      </c>
      <c r="D233" s="379" t="s">
        <v>149</v>
      </c>
      <c r="E233" s="128"/>
      <c r="F233" s="124"/>
      <c r="G233" s="42"/>
      <c r="H233" s="15"/>
      <c r="I233" s="39"/>
      <c r="J233" s="16"/>
      <c r="K233" s="377"/>
    </row>
    <row r="234" spans="1:11" s="5" customFormat="1" ht="24.6" customHeight="1">
      <c r="A234" s="65" t="s">
        <v>563</v>
      </c>
      <c r="B234" s="376" t="s">
        <v>565</v>
      </c>
      <c r="C234" s="411">
        <v>110</v>
      </c>
      <c r="D234" s="379" t="s">
        <v>537</v>
      </c>
      <c r="E234" s="128"/>
      <c r="F234" s="124"/>
      <c r="G234" s="42"/>
      <c r="H234" s="15"/>
      <c r="I234" s="39"/>
      <c r="J234" s="16"/>
      <c r="K234" s="377"/>
    </row>
    <row r="235" spans="1:11" s="5" customFormat="1" ht="24.6" customHeight="1">
      <c r="A235" s="65" t="s">
        <v>566</v>
      </c>
      <c r="B235" s="376" t="s">
        <v>567</v>
      </c>
      <c r="C235" s="411">
        <v>111</v>
      </c>
      <c r="D235" s="379" t="s">
        <v>92</v>
      </c>
      <c r="E235" s="128"/>
      <c r="F235" s="124"/>
      <c r="G235" s="42"/>
      <c r="H235" s="15"/>
      <c r="I235" s="39"/>
      <c r="J235" s="16"/>
      <c r="K235" s="377"/>
    </row>
    <row r="236" spans="1:11" s="5" customFormat="1" ht="24.6" customHeight="1">
      <c r="A236" s="65" t="s">
        <v>568</v>
      </c>
      <c r="B236" s="376" t="s">
        <v>569</v>
      </c>
      <c r="C236" s="383">
        <v>1.3</v>
      </c>
      <c r="D236" s="379" t="s">
        <v>537</v>
      </c>
      <c r="E236" s="128"/>
      <c r="F236" s="124"/>
      <c r="G236" s="38"/>
      <c r="H236" s="40"/>
      <c r="I236" s="39"/>
      <c r="J236" s="21">
        <v>0</v>
      </c>
      <c r="K236" s="377"/>
    </row>
    <row r="237" spans="1:11" s="5" customFormat="1" ht="24.6" customHeight="1">
      <c r="A237" s="65" t="s">
        <v>572</v>
      </c>
      <c r="B237" s="376"/>
      <c r="C237" s="383">
        <v>22.3</v>
      </c>
      <c r="D237" s="379" t="s">
        <v>149</v>
      </c>
      <c r="E237" s="128"/>
      <c r="F237" s="124"/>
      <c r="G237" s="42"/>
      <c r="H237" s="15"/>
      <c r="I237" s="39"/>
      <c r="J237" s="16"/>
      <c r="K237" s="377"/>
    </row>
    <row r="238" spans="1:11" s="5" customFormat="1" ht="24.6" customHeight="1">
      <c r="A238" s="385" t="s">
        <v>573</v>
      </c>
      <c r="B238" s="376" t="s">
        <v>969</v>
      </c>
      <c r="C238" s="388">
        <v>12</v>
      </c>
      <c r="D238" s="379" t="s">
        <v>536</v>
      </c>
      <c r="E238" s="128"/>
      <c r="F238" s="124"/>
      <c r="G238" s="42"/>
      <c r="H238" s="15"/>
      <c r="I238" s="39"/>
      <c r="J238" s="16"/>
      <c r="K238" s="377"/>
    </row>
    <row r="239" spans="1:11" s="5" customFormat="1" ht="24.6" customHeight="1">
      <c r="A239" s="385" t="s">
        <v>1041</v>
      </c>
      <c r="B239" s="376"/>
      <c r="C239" s="388">
        <v>12</v>
      </c>
      <c r="D239" s="379" t="s">
        <v>536</v>
      </c>
      <c r="E239" s="128"/>
      <c r="F239" s="124"/>
      <c r="G239" s="42"/>
      <c r="H239" s="15"/>
      <c r="I239" s="39"/>
      <c r="J239" s="16"/>
      <c r="K239" s="377"/>
    </row>
    <row r="240" spans="1:11" s="5" customFormat="1" ht="24.6" customHeight="1">
      <c r="A240" s="389" t="s">
        <v>1028</v>
      </c>
      <c r="B240" s="386" t="s">
        <v>1042</v>
      </c>
      <c r="C240" s="146">
        <v>1</v>
      </c>
      <c r="D240" s="379" t="s">
        <v>878</v>
      </c>
      <c r="E240" s="128"/>
      <c r="F240" s="124"/>
      <c r="G240" s="38"/>
      <c r="H240" s="40"/>
      <c r="I240" s="39"/>
      <c r="J240" s="39"/>
      <c r="K240" s="377"/>
    </row>
    <row r="241" spans="1:11" s="5" customFormat="1" ht="24.6" customHeight="1">
      <c r="A241" s="389" t="s">
        <v>155</v>
      </c>
      <c r="B241" s="386" t="s">
        <v>1036</v>
      </c>
      <c r="C241" s="170">
        <v>0.01</v>
      </c>
      <c r="D241" s="379" t="s">
        <v>878</v>
      </c>
      <c r="E241" s="128"/>
      <c r="F241" s="124"/>
      <c r="G241" s="38"/>
      <c r="H241" s="40"/>
      <c r="I241" s="128"/>
      <c r="J241" s="39"/>
      <c r="K241" s="377"/>
    </row>
    <row r="242" spans="1:11" s="5" customFormat="1" ht="24.6" customHeight="1">
      <c r="A242" s="389" t="s">
        <v>155</v>
      </c>
      <c r="B242" s="386" t="s">
        <v>1031</v>
      </c>
      <c r="C242" s="109">
        <v>0.3</v>
      </c>
      <c r="D242" s="379" t="s">
        <v>878</v>
      </c>
      <c r="E242" s="128"/>
      <c r="F242" s="124"/>
      <c r="G242" s="38"/>
      <c r="H242" s="40"/>
      <c r="I242" s="128"/>
      <c r="J242" s="39"/>
      <c r="K242" s="377"/>
    </row>
    <row r="243" spans="1:11" s="5" customFormat="1" ht="24.6" customHeight="1">
      <c r="A243" s="389" t="s">
        <v>725</v>
      </c>
      <c r="B243" s="386" t="s">
        <v>1042</v>
      </c>
      <c r="C243" s="146">
        <v>1</v>
      </c>
      <c r="D243" s="379" t="s">
        <v>878</v>
      </c>
      <c r="E243" s="128"/>
      <c r="F243" s="124"/>
      <c r="G243" s="38"/>
      <c r="H243" s="40"/>
      <c r="I243" s="128"/>
      <c r="J243" s="39"/>
      <c r="K243" s="377"/>
    </row>
    <row r="244" spans="1:11" s="5" customFormat="1" ht="24.6" customHeight="1">
      <c r="A244" s="389" t="s">
        <v>155</v>
      </c>
      <c r="B244" s="386" t="s">
        <v>1036</v>
      </c>
      <c r="C244" s="170">
        <v>0.01</v>
      </c>
      <c r="D244" s="379" t="s">
        <v>878</v>
      </c>
      <c r="E244" s="128"/>
      <c r="F244" s="124"/>
      <c r="G244" s="42"/>
      <c r="H244" s="15"/>
      <c r="I244" s="128"/>
      <c r="J244" s="16"/>
      <c r="K244" s="377"/>
    </row>
    <row r="245" spans="1:11" s="5" customFormat="1" ht="24.6" customHeight="1">
      <c r="A245" s="389" t="s">
        <v>155</v>
      </c>
      <c r="B245" s="386" t="s">
        <v>1031</v>
      </c>
      <c r="C245" s="109">
        <v>0.3</v>
      </c>
      <c r="D245" s="379" t="s">
        <v>878</v>
      </c>
      <c r="E245" s="128"/>
      <c r="F245" s="124"/>
      <c r="G245" s="42"/>
      <c r="H245" s="15"/>
      <c r="I245" s="128"/>
      <c r="J245" s="16"/>
      <c r="K245" s="377"/>
    </row>
    <row r="246" spans="1:11" s="5" customFormat="1" ht="24.6" customHeight="1">
      <c r="A246" s="389"/>
      <c r="B246" s="386"/>
      <c r="C246" s="146"/>
      <c r="D246" s="379"/>
      <c r="E246" s="41"/>
      <c r="F246" s="21"/>
      <c r="G246" s="42"/>
      <c r="H246" s="15"/>
      <c r="I246" s="128"/>
      <c r="J246" s="16"/>
      <c r="K246" s="377"/>
    </row>
    <row r="247" spans="1:11" s="5" customFormat="1" ht="24.6" customHeight="1">
      <c r="A247" s="65"/>
      <c r="B247" s="376"/>
      <c r="C247" s="383"/>
      <c r="D247" s="379"/>
      <c r="E247" s="41"/>
      <c r="F247" s="21"/>
      <c r="G247" s="38"/>
      <c r="H247" s="40"/>
      <c r="I247" s="128"/>
      <c r="J247" s="16"/>
      <c r="K247" s="377"/>
    </row>
    <row r="248" spans="1:11" s="5" customFormat="1" ht="24.6" customHeight="1">
      <c r="A248" s="385"/>
      <c r="B248" s="386"/>
      <c r="C248" s="383"/>
      <c r="D248" s="387"/>
      <c r="E248" s="41"/>
      <c r="F248" s="21"/>
      <c r="G248" s="38"/>
      <c r="H248" s="40"/>
      <c r="I248" s="39"/>
      <c r="J248" s="39"/>
      <c r="K248" s="377"/>
    </row>
    <row r="249" spans="1:11" s="5" customFormat="1" ht="24.6" customHeight="1">
      <c r="A249" s="385"/>
      <c r="B249" s="386"/>
      <c r="C249" s="109"/>
      <c r="D249" s="20"/>
      <c r="E249" s="41"/>
      <c r="F249" s="21"/>
      <c r="G249" s="38"/>
      <c r="H249" s="40"/>
      <c r="I249" s="39"/>
      <c r="J249" s="39"/>
      <c r="K249" s="377"/>
    </row>
    <row r="250" spans="1:11" s="5" customFormat="1" ht="24.6" customHeight="1">
      <c r="A250" s="86" t="s">
        <v>100</v>
      </c>
      <c r="B250" s="37"/>
      <c r="C250" s="143"/>
      <c r="D250" s="20"/>
      <c r="E250" s="39"/>
      <c r="F250" s="21"/>
      <c r="G250" s="38"/>
      <c r="H250" s="40"/>
      <c r="I250" s="39"/>
      <c r="J250" s="128">
        <v>0</v>
      </c>
      <c r="K250" s="67"/>
    </row>
    <row r="251" spans="1:11" ht="24.6" customHeight="1">
      <c r="A251" s="7" t="s">
        <v>47</v>
      </c>
      <c r="B251" s="8"/>
      <c r="C251" s="119"/>
      <c r="D251" s="9"/>
      <c r="E251" s="2"/>
      <c r="F251" s="2"/>
      <c r="G251" s="8"/>
      <c r="H251" s="8"/>
      <c r="I251" s="2"/>
      <c r="J251" s="2"/>
      <c r="K251" s="9"/>
    </row>
    <row r="252" spans="1:11" s="5" customFormat="1" ht="24.6" customHeight="1">
      <c r="A252" s="71" t="s">
        <v>0</v>
      </c>
      <c r="B252" s="72" t="s">
        <v>1</v>
      </c>
      <c r="C252" s="76" t="s">
        <v>94</v>
      </c>
      <c r="D252" s="73"/>
      <c r="E252" s="74"/>
      <c r="F252" s="75"/>
      <c r="G252" s="76" t="s">
        <v>93</v>
      </c>
      <c r="H252" s="76"/>
      <c r="I252" s="74"/>
      <c r="J252" s="75"/>
      <c r="K252" s="77" t="s">
        <v>2</v>
      </c>
    </row>
    <row r="253" spans="1:11" s="5" customFormat="1" ht="24.6" customHeight="1">
      <c r="A253" s="78"/>
      <c r="B253" s="79"/>
      <c r="C253" s="120" t="s">
        <v>4</v>
      </c>
      <c r="D253" s="80" t="s">
        <v>5</v>
      </c>
      <c r="E253" s="81" t="s">
        <v>6</v>
      </c>
      <c r="F253" s="82" t="s">
        <v>3</v>
      </c>
      <c r="G253" s="83" t="s">
        <v>4</v>
      </c>
      <c r="H253" s="84" t="s">
        <v>5</v>
      </c>
      <c r="I253" s="81" t="s">
        <v>6</v>
      </c>
      <c r="J253" s="82" t="s">
        <v>3</v>
      </c>
      <c r="K253" s="85"/>
    </row>
    <row r="254" spans="1:11" s="5" customFormat="1" ht="24.6" customHeight="1">
      <c r="A254" s="141" t="s">
        <v>1174</v>
      </c>
      <c r="B254" s="376"/>
      <c r="C254" s="142"/>
      <c r="D254" s="43"/>
      <c r="E254" s="128"/>
      <c r="F254" s="21"/>
      <c r="G254" s="42"/>
      <c r="H254" s="15"/>
      <c r="I254" s="41"/>
      <c r="J254" s="16"/>
      <c r="K254" s="377"/>
    </row>
    <row r="255" spans="1:11" s="5" customFormat="1" ht="24.6" customHeight="1">
      <c r="A255" s="65" t="s">
        <v>858</v>
      </c>
      <c r="B255" s="376" t="s">
        <v>561</v>
      </c>
      <c r="C255" s="388">
        <v>117</v>
      </c>
      <c r="D255" s="379" t="s">
        <v>537</v>
      </c>
      <c r="E255" s="128"/>
      <c r="F255" s="124"/>
      <c r="G255" s="378"/>
      <c r="H255" s="379"/>
      <c r="I255" s="39"/>
      <c r="J255" s="124">
        <v>0</v>
      </c>
      <c r="K255" s="377"/>
    </row>
    <row r="256" spans="1:11" s="5" customFormat="1" ht="24.6" customHeight="1">
      <c r="A256" s="65" t="s">
        <v>860</v>
      </c>
      <c r="B256" s="376"/>
      <c r="C256" s="383">
        <v>85.3</v>
      </c>
      <c r="D256" s="379" t="s">
        <v>149</v>
      </c>
      <c r="E256" s="128"/>
      <c r="F256" s="21"/>
      <c r="G256" s="42"/>
      <c r="H256" s="15"/>
      <c r="I256" s="39"/>
      <c r="J256" s="16"/>
      <c r="K256" s="377"/>
    </row>
    <row r="257" spans="1:11" s="5" customFormat="1" ht="24.6" customHeight="1">
      <c r="A257" s="65" t="s">
        <v>563</v>
      </c>
      <c r="B257" s="376" t="s">
        <v>564</v>
      </c>
      <c r="C257" s="388">
        <v>117</v>
      </c>
      <c r="D257" s="379" t="s">
        <v>92</v>
      </c>
      <c r="E257" s="128"/>
      <c r="F257" s="21"/>
      <c r="G257" s="42"/>
      <c r="H257" s="15"/>
      <c r="I257" s="39"/>
      <c r="J257" s="16"/>
      <c r="K257" s="377"/>
    </row>
    <row r="258" spans="1:11" s="5" customFormat="1" ht="24.6" customHeight="1">
      <c r="A258" s="65" t="s">
        <v>566</v>
      </c>
      <c r="B258" s="376" t="s">
        <v>567</v>
      </c>
      <c r="C258" s="388">
        <v>117</v>
      </c>
      <c r="D258" s="379" t="s">
        <v>537</v>
      </c>
      <c r="E258" s="128"/>
      <c r="F258" s="21"/>
      <c r="G258" s="42"/>
      <c r="H258" s="15"/>
      <c r="I258" s="39"/>
      <c r="J258" s="16"/>
      <c r="K258" s="377"/>
    </row>
    <row r="259" spans="1:11" s="5" customFormat="1" ht="24.6" customHeight="1">
      <c r="A259" s="65" t="s">
        <v>570</v>
      </c>
      <c r="B259" s="376" t="s">
        <v>571</v>
      </c>
      <c r="C259" s="388">
        <v>117</v>
      </c>
      <c r="D259" s="379" t="s">
        <v>537</v>
      </c>
      <c r="E259" s="128"/>
      <c r="F259" s="21"/>
      <c r="G259" s="42"/>
      <c r="H259" s="15"/>
      <c r="I259" s="39"/>
      <c r="J259" s="16"/>
      <c r="K259" s="377"/>
    </row>
    <row r="260" spans="1:11" s="5" customFormat="1" ht="24.6" customHeight="1">
      <c r="A260" s="65" t="s">
        <v>572</v>
      </c>
      <c r="B260" s="376"/>
      <c r="C260" s="383">
        <v>85.3</v>
      </c>
      <c r="D260" s="379" t="s">
        <v>149</v>
      </c>
      <c r="E260" s="128"/>
      <c r="F260" s="21"/>
      <c r="G260" s="42"/>
      <c r="H260" s="15"/>
      <c r="I260" s="39"/>
      <c r="J260" s="16"/>
      <c r="K260" s="377"/>
    </row>
    <row r="261" spans="1:11" s="5" customFormat="1" ht="24.6" customHeight="1">
      <c r="A261" s="389" t="s">
        <v>573</v>
      </c>
      <c r="B261" s="376" t="s">
        <v>969</v>
      </c>
      <c r="C261" s="388">
        <v>2</v>
      </c>
      <c r="D261" s="379" t="s">
        <v>536</v>
      </c>
      <c r="E261" s="128"/>
      <c r="F261" s="21"/>
      <c r="G261" s="42"/>
      <c r="H261" s="15"/>
      <c r="I261" s="39"/>
      <c r="J261" s="16"/>
      <c r="K261" s="377"/>
    </row>
    <row r="262" spans="1:11" s="5" customFormat="1" ht="24.6" customHeight="1">
      <c r="A262" s="385" t="s">
        <v>1041</v>
      </c>
      <c r="B262" s="376"/>
      <c r="C262" s="388">
        <v>2</v>
      </c>
      <c r="D262" s="379" t="s">
        <v>536</v>
      </c>
      <c r="E262" s="128"/>
      <c r="F262" s="21"/>
      <c r="G262" s="42"/>
      <c r="H262" s="15"/>
      <c r="I262" s="39"/>
      <c r="J262" s="16"/>
      <c r="K262" s="377"/>
    </row>
    <row r="263" spans="1:11" s="5" customFormat="1" ht="24.6" customHeight="1">
      <c r="A263" s="389" t="s">
        <v>1028</v>
      </c>
      <c r="B263" s="386" t="s">
        <v>1042</v>
      </c>
      <c r="C263" s="109">
        <v>1.1000000000000001</v>
      </c>
      <c r="D263" s="379" t="s">
        <v>878</v>
      </c>
      <c r="E263" s="128"/>
      <c r="F263" s="21"/>
      <c r="G263" s="38"/>
      <c r="H263" s="40"/>
      <c r="I263" s="39"/>
      <c r="J263" s="39"/>
      <c r="K263" s="377"/>
    </row>
    <row r="264" spans="1:11" s="5" customFormat="1" ht="24.6" customHeight="1">
      <c r="A264" s="389" t="s">
        <v>155</v>
      </c>
      <c r="B264" s="386" t="s">
        <v>1036</v>
      </c>
      <c r="C264" s="170">
        <v>0.02</v>
      </c>
      <c r="D264" s="379" t="s">
        <v>878</v>
      </c>
      <c r="E264" s="128"/>
      <c r="F264" s="21"/>
      <c r="G264" s="38"/>
      <c r="H264" s="40"/>
      <c r="I264" s="128"/>
      <c r="J264" s="39"/>
      <c r="K264" s="377"/>
    </row>
    <row r="265" spans="1:11" s="5" customFormat="1" ht="24.6" customHeight="1">
      <c r="A265" s="389" t="s">
        <v>155</v>
      </c>
      <c r="B265" s="386" t="s">
        <v>1031</v>
      </c>
      <c r="C265" s="109">
        <v>0.4</v>
      </c>
      <c r="D265" s="379" t="s">
        <v>878</v>
      </c>
      <c r="E265" s="128"/>
      <c r="F265" s="21"/>
      <c r="G265" s="38"/>
      <c r="H265" s="40"/>
      <c r="I265" s="128"/>
      <c r="J265" s="39"/>
      <c r="K265" s="377"/>
    </row>
    <row r="266" spans="1:11" s="5" customFormat="1" ht="24.6" customHeight="1">
      <c r="A266" s="389" t="s">
        <v>725</v>
      </c>
      <c r="B266" s="386" t="s">
        <v>1042</v>
      </c>
      <c r="C266" s="109">
        <v>1.1000000000000001</v>
      </c>
      <c r="D266" s="379" t="s">
        <v>878</v>
      </c>
      <c r="E266" s="128"/>
      <c r="F266" s="21"/>
      <c r="G266" s="38"/>
      <c r="H266" s="40"/>
      <c r="I266" s="128"/>
      <c r="J266" s="39"/>
      <c r="K266" s="377"/>
    </row>
    <row r="267" spans="1:11" s="5" customFormat="1" ht="24.6" customHeight="1">
      <c r="A267" s="389" t="s">
        <v>155</v>
      </c>
      <c r="B267" s="386" t="s">
        <v>1036</v>
      </c>
      <c r="C267" s="170">
        <v>0.02</v>
      </c>
      <c r="D267" s="379" t="s">
        <v>878</v>
      </c>
      <c r="E267" s="128"/>
      <c r="F267" s="21"/>
      <c r="G267" s="42"/>
      <c r="H267" s="15"/>
      <c r="I267" s="128"/>
      <c r="J267" s="16"/>
      <c r="K267" s="377"/>
    </row>
    <row r="268" spans="1:11" s="5" customFormat="1" ht="24.6" customHeight="1">
      <c r="A268" s="389" t="s">
        <v>155</v>
      </c>
      <c r="B268" s="386" t="s">
        <v>1031</v>
      </c>
      <c r="C268" s="109">
        <v>0.4</v>
      </c>
      <c r="D268" s="379" t="s">
        <v>878</v>
      </c>
      <c r="E268" s="128"/>
      <c r="F268" s="21"/>
      <c r="G268" s="42"/>
      <c r="H268" s="15"/>
      <c r="I268" s="128"/>
      <c r="J268" s="16"/>
      <c r="K268" s="377"/>
    </row>
    <row r="269" spans="1:11" s="5" customFormat="1" ht="24.6" customHeight="1">
      <c r="A269" s="389"/>
      <c r="B269" s="386"/>
      <c r="C269" s="146"/>
      <c r="D269" s="379"/>
      <c r="E269" s="41"/>
      <c r="F269" s="21"/>
      <c r="G269" s="42"/>
      <c r="H269" s="15"/>
      <c r="I269" s="128"/>
      <c r="J269" s="16"/>
      <c r="K269" s="377"/>
    </row>
    <row r="270" spans="1:11" s="5" customFormat="1" ht="24.6" customHeight="1">
      <c r="A270" s="65"/>
      <c r="B270" s="376"/>
      <c r="C270" s="383"/>
      <c r="D270" s="379"/>
      <c r="E270" s="41"/>
      <c r="F270" s="124">
        <v>0</v>
      </c>
      <c r="G270" s="381"/>
      <c r="H270" s="379"/>
      <c r="I270" s="398"/>
      <c r="J270" s="124">
        <v>0</v>
      </c>
      <c r="K270" s="377"/>
    </row>
    <row r="271" spans="1:11" s="5" customFormat="1" ht="24.6" customHeight="1">
      <c r="A271" s="65"/>
      <c r="B271" s="376"/>
      <c r="C271" s="383"/>
      <c r="D271" s="379"/>
      <c r="E271" s="41"/>
      <c r="F271" s="124">
        <v>0</v>
      </c>
      <c r="G271" s="381"/>
      <c r="H271" s="379"/>
      <c r="I271" s="398"/>
      <c r="J271" s="21">
        <v>0</v>
      </c>
      <c r="K271" s="377"/>
    </row>
    <row r="272" spans="1:11" s="5" customFormat="1" ht="24.6" customHeight="1">
      <c r="A272" s="65"/>
      <c r="B272" s="376"/>
      <c r="C272" s="383"/>
      <c r="D272" s="379"/>
      <c r="E272" s="41"/>
      <c r="F272" s="124">
        <v>0</v>
      </c>
      <c r="G272" s="381"/>
      <c r="H272" s="379"/>
      <c r="I272" s="398"/>
      <c r="J272" s="21">
        <v>0</v>
      </c>
      <c r="K272" s="377"/>
    </row>
    <row r="273" spans="1:11" s="5" customFormat="1" ht="24.6" customHeight="1">
      <c r="A273" s="385"/>
      <c r="B273" s="386"/>
      <c r="C273" s="383"/>
      <c r="D273" s="387"/>
      <c r="E273" s="41"/>
      <c r="F273" s="21">
        <v>0</v>
      </c>
      <c r="G273" s="38"/>
      <c r="H273" s="40"/>
      <c r="I273" s="39"/>
      <c r="J273" s="39"/>
      <c r="K273" s="377"/>
    </row>
    <row r="274" spans="1:11" s="5" customFormat="1" ht="24.6" customHeight="1">
      <c r="A274" s="385"/>
      <c r="B274" s="386"/>
      <c r="C274" s="109"/>
      <c r="D274" s="20"/>
      <c r="E274" s="41"/>
      <c r="F274" s="21">
        <v>0</v>
      </c>
      <c r="G274" s="38"/>
      <c r="H274" s="40"/>
      <c r="I274" s="39"/>
      <c r="J274" s="39"/>
      <c r="K274" s="377"/>
    </row>
    <row r="275" spans="1:11" s="5" customFormat="1" ht="24.6" customHeight="1">
      <c r="A275" s="86" t="s">
        <v>100</v>
      </c>
      <c r="B275" s="37"/>
      <c r="C275" s="143"/>
      <c r="D275" s="20"/>
      <c r="E275" s="39"/>
      <c r="F275" s="21"/>
      <c r="G275" s="38"/>
      <c r="H275" s="40"/>
      <c r="I275" s="39"/>
      <c r="J275" s="128">
        <v>0</v>
      </c>
      <c r="K275" s="67"/>
    </row>
    <row r="276" spans="1:11" ht="24.6" customHeight="1">
      <c r="A276" s="7" t="s">
        <v>47</v>
      </c>
      <c r="B276" s="8"/>
      <c r="C276" s="119"/>
      <c r="D276" s="9"/>
      <c r="E276" s="2"/>
      <c r="F276" s="2"/>
      <c r="G276" s="8"/>
      <c r="H276" s="8"/>
      <c r="I276" s="2"/>
      <c r="J276" s="2"/>
      <c r="K276" s="9"/>
    </row>
    <row r="277" spans="1:11" s="5" customFormat="1" ht="24.6" customHeight="1">
      <c r="A277" s="71" t="s">
        <v>0</v>
      </c>
      <c r="B277" s="72" t="s">
        <v>1</v>
      </c>
      <c r="C277" s="76" t="s">
        <v>94</v>
      </c>
      <c r="D277" s="73"/>
      <c r="E277" s="74"/>
      <c r="F277" s="75"/>
      <c r="G277" s="76" t="s">
        <v>93</v>
      </c>
      <c r="H277" s="76"/>
      <c r="I277" s="74"/>
      <c r="J277" s="75"/>
      <c r="K277" s="77" t="s">
        <v>2</v>
      </c>
    </row>
    <row r="278" spans="1:11" s="5" customFormat="1" ht="24.6" customHeight="1">
      <c r="A278" s="78"/>
      <c r="B278" s="79"/>
      <c r="C278" s="120" t="s">
        <v>4</v>
      </c>
      <c r="D278" s="80" t="s">
        <v>5</v>
      </c>
      <c r="E278" s="81" t="s">
        <v>6</v>
      </c>
      <c r="F278" s="82" t="s">
        <v>3</v>
      </c>
      <c r="G278" s="83" t="s">
        <v>4</v>
      </c>
      <c r="H278" s="84" t="s">
        <v>5</v>
      </c>
      <c r="I278" s="81" t="s">
        <v>6</v>
      </c>
      <c r="J278" s="82" t="s">
        <v>3</v>
      </c>
      <c r="K278" s="85"/>
    </row>
    <row r="279" spans="1:11" s="5" customFormat="1" ht="24.6" customHeight="1">
      <c r="A279" s="141" t="s">
        <v>1175</v>
      </c>
      <c r="B279" s="376"/>
      <c r="C279" s="142"/>
      <c r="D279" s="43"/>
      <c r="E279" s="41"/>
      <c r="F279" s="21"/>
      <c r="G279" s="42"/>
      <c r="H279" s="15"/>
      <c r="I279" s="41"/>
      <c r="J279" s="16"/>
      <c r="K279" s="377"/>
    </row>
    <row r="280" spans="1:11" s="5" customFormat="1" ht="24.6" customHeight="1">
      <c r="A280" s="65" t="s">
        <v>858</v>
      </c>
      <c r="B280" s="376" t="s">
        <v>562</v>
      </c>
      <c r="C280" s="383">
        <v>3.7</v>
      </c>
      <c r="D280" s="379" t="s">
        <v>537</v>
      </c>
      <c r="E280" s="128"/>
      <c r="F280" s="124"/>
      <c r="G280" s="381"/>
      <c r="H280" s="379"/>
      <c r="I280" s="398"/>
      <c r="J280" s="124">
        <v>0</v>
      </c>
      <c r="K280" s="377"/>
    </row>
    <row r="281" spans="1:11" s="5" customFormat="1" ht="24.6" customHeight="1">
      <c r="A281" s="144" t="s">
        <v>859</v>
      </c>
      <c r="B281" s="376"/>
      <c r="C281" s="383">
        <v>1.3</v>
      </c>
      <c r="D281" s="379" t="s">
        <v>537</v>
      </c>
      <c r="E281" s="128"/>
      <c r="F281" s="124"/>
      <c r="G281" s="381"/>
      <c r="H281" s="379"/>
      <c r="I281" s="398"/>
      <c r="J281" s="21">
        <v>0</v>
      </c>
      <c r="K281" s="377"/>
    </row>
    <row r="282" spans="1:11" s="5" customFormat="1" ht="24" customHeight="1">
      <c r="A282" s="65" t="s">
        <v>860</v>
      </c>
      <c r="B282" s="376"/>
      <c r="C282" s="383">
        <v>9.6</v>
      </c>
      <c r="D282" s="379" t="s">
        <v>149</v>
      </c>
      <c r="E282" s="128"/>
      <c r="F282" s="124"/>
      <c r="G282" s="42"/>
      <c r="H282" s="15"/>
      <c r="I282" s="398"/>
      <c r="J282" s="16"/>
      <c r="K282" s="377"/>
    </row>
    <row r="283" spans="1:11" s="5" customFormat="1" ht="24.6" customHeight="1">
      <c r="A283" s="65" t="s">
        <v>563</v>
      </c>
      <c r="B283" s="376" t="s">
        <v>565</v>
      </c>
      <c r="C283" s="383">
        <v>3.7</v>
      </c>
      <c r="D283" s="379" t="s">
        <v>537</v>
      </c>
      <c r="E283" s="128"/>
      <c r="F283" s="124"/>
      <c r="G283" s="42"/>
      <c r="H283" s="15"/>
      <c r="I283" s="398"/>
      <c r="J283" s="16"/>
      <c r="K283" s="377"/>
    </row>
    <row r="284" spans="1:11" s="5" customFormat="1" ht="24.6" customHeight="1">
      <c r="A284" s="65" t="s">
        <v>566</v>
      </c>
      <c r="B284" s="376" t="s">
        <v>567</v>
      </c>
      <c r="C284" s="383">
        <v>3.7</v>
      </c>
      <c r="D284" s="379" t="s">
        <v>537</v>
      </c>
      <c r="E284" s="128"/>
      <c r="F284" s="124"/>
      <c r="G284" s="42"/>
      <c r="H284" s="15"/>
      <c r="I284" s="398"/>
      <c r="J284" s="16"/>
      <c r="K284" s="377"/>
    </row>
    <row r="285" spans="1:11" s="5" customFormat="1" ht="24.6" customHeight="1">
      <c r="A285" s="65" t="s">
        <v>568</v>
      </c>
      <c r="B285" s="376" t="s">
        <v>569</v>
      </c>
      <c r="C285" s="383">
        <v>1.3</v>
      </c>
      <c r="D285" s="379" t="s">
        <v>537</v>
      </c>
      <c r="E285" s="128"/>
      <c r="F285" s="124"/>
      <c r="G285" s="38"/>
      <c r="H285" s="40"/>
      <c r="I285" s="398"/>
      <c r="J285" s="39"/>
      <c r="K285" s="377"/>
    </row>
    <row r="286" spans="1:11" s="5" customFormat="1" ht="24.6" customHeight="1">
      <c r="A286" s="65" t="s">
        <v>572</v>
      </c>
      <c r="B286" s="376"/>
      <c r="C286" s="383">
        <v>9.6</v>
      </c>
      <c r="D286" s="379" t="s">
        <v>149</v>
      </c>
      <c r="E286" s="128"/>
      <c r="F286" s="124"/>
      <c r="G286" s="42"/>
      <c r="H286" s="15"/>
      <c r="I286" s="398"/>
      <c r="J286" s="16"/>
      <c r="K286" s="377"/>
    </row>
    <row r="287" spans="1:11" s="5" customFormat="1" ht="24.6" customHeight="1">
      <c r="A287" s="385" t="s">
        <v>573</v>
      </c>
      <c r="B287" s="376" t="s">
        <v>969</v>
      </c>
      <c r="C287" s="388">
        <v>1</v>
      </c>
      <c r="D287" s="379" t="s">
        <v>536</v>
      </c>
      <c r="E287" s="128"/>
      <c r="F287" s="124"/>
      <c r="G287" s="42"/>
      <c r="H287" s="15"/>
      <c r="I287" s="398"/>
      <c r="J287" s="16"/>
      <c r="K287" s="377"/>
    </row>
    <row r="288" spans="1:11" s="5" customFormat="1" ht="24.6" customHeight="1">
      <c r="A288" s="385" t="s">
        <v>1041</v>
      </c>
      <c r="B288" s="376"/>
      <c r="C288" s="388">
        <v>1</v>
      </c>
      <c r="D288" s="379" t="s">
        <v>536</v>
      </c>
      <c r="E288" s="128"/>
      <c r="F288" s="124"/>
      <c r="G288" s="42"/>
      <c r="H288" s="15"/>
      <c r="I288" s="398"/>
      <c r="J288" s="16"/>
      <c r="K288" s="377"/>
    </row>
    <row r="289" spans="1:11" s="5" customFormat="1" ht="24.6" customHeight="1">
      <c r="A289" s="389" t="s">
        <v>1028</v>
      </c>
      <c r="B289" s="386" t="s">
        <v>1042</v>
      </c>
      <c r="C289" s="170">
        <v>0.05</v>
      </c>
      <c r="D289" s="379" t="s">
        <v>878</v>
      </c>
      <c r="E289" s="128"/>
      <c r="F289" s="124"/>
      <c r="G289" s="38"/>
      <c r="H289" s="40"/>
      <c r="I289" s="398"/>
      <c r="J289" s="39"/>
      <c r="K289" s="377"/>
    </row>
    <row r="290" spans="1:11" s="5" customFormat="1" ht="24.6" customHeight="1">
      <c r="A290" s="389" t="s">
        <v>155</v>
      </c>
      <c r="B290" s="386" t="s">
        <v>1036</v>
      </c>
      <c r="C290" s="170">
        <v>0.01</v>
      </c>
      <c r="D290" s="379" t="s">
        <v>878</v>
      </c>
      <c r="E290" s="128"/>
      <c r="F290" s="124"/>
      <c r="G290" s="38"/>
      <c r="H290" s="40"/>
      <c r="I290" s="398"/>
      <c r="J290" s="39"/>
      <c r="K290" s="377"/>
    </row>
    <row r="291" spans="1:11" s="5" customFormat="1" ht="24.6" customHeight="1">
      <c r="A291" s="389" t="s">
        <v>155</v>
      </c>
      <c r="B291" s="386" t="s">
        <v>1031</v>
      </c>
      <c r="C291" s="170">
        <v>0.01</v>
      </c>
      <c r="D291" s="379" t="s">
        <v>878</v>
      </c>
      <c r="E291" s="128"/>
      <c r="F291" s="124"/>
      <c r="G291" s="38"/>
      <c r="H291" s="40"/>
      <c r="I291" s="398"/>
      <c r="J291" s="39"/>
      <c r="K291" s="377"/>
    </row>
    <row r="292" spans="1:11" s="5" customFormat="1" ht="24.6" customHeight="1">
      <c r="A292" s="389" t="s">
        <v>725</v>
      </c>
      <c r="B292" s="386" t="s">
        <v>1042</v>
      </c>
      <c r="C292" s="170">
        <v>0.05</v>
      </c>
      <c r="D292" s="379" t="s">
        <v>878</v>
      </c>
      <c r="E292" s="128"/>
      <c r="F292" s="124"/>
      <c r="G292" s="381"/>
      <c r="H292" s="379"/>
      <c r="I292" s="398"/>
      <c r="J292" s="21">
        <v>0</v>
      </c>
      <c r="K292" s="377"/>
    </row>
    <row r="293" spans="1:11" s="5" customFormat="1" ht="24.6" customHeight="1">
      <c r="A293" s="389" t="s">
        <v>155</v>
      </c>
      <c r="B293" s="386" t="s">
        <v>1036</v>
      </c>
      <c r="C293" s="170">
        <v>0.01</v>
      </c>
      <c r="D293" s="379" t="s">
        <v>878</v>
      </c>
      <c r="E293" s="128"/>
      <c r="F293" s="124"/>
      <c r="G293" s="42"/>
      <c r="H293" s="15"/>
      <c r="I293" s="128"/>
      <c r="J293" s="16"/>
      <c r="K293" s="377"/>
    </row>
    <row r="294" spans="1:11" s="5" customFormat="1" ht="24.6" customHeight="1">
      <c r="A294" s="389" t="s">
        <v>155</v>
      </c>
      <c r="B294" s="386" t="s">
        <v>1031</v>
      </c>
      <c r="C294" s="170">
        <v>0.01</v>
      </c>
      <c r="D294" s="379" t="s">
        <v>878</v>
      </c>
      <c r="E294" s="128"/>
      <c r="F294" s="124"/>
      <c r="G294" s="42"/>
      <c r="H294" s="15"/>
      <c r="I294" s="128"/>
      <c r="J294" s="16"/>
      <c r="K294" s="377"/>
    </row>
    <row r="295" spans="1:11" s="5" customFormat="1" ht="24.6" customHeight="1">
      <c r="A295" s="389"/>
      <c r="B295" s="386"/>
      <c r="C295" s="146"/>
      <c r="D295" s="379"/>
      <c r="E295" s="41"/>
      <c r="F295" s="21">
        <v>0</v>
      </c>
      <c r="G295" s="42"/>
      <c r="H295" s="15"/>
      <c r="I295" s="128"/>
      <c r="J295" s="16"/>
      <c r="K295" s="377"/>
    </row>
    <row r="296" spans="1:11" s="5" customFormat="1" ht="24.6" customHeight="1">
      <c r="A296" s="65"/>
      <c r="B296" s="376"/>
      <c r="C296" s="383"/>
      <c r="D296" s="379"/>
      <c r="E296" s="41"/>
      <c r="F296" s="21">
        <v>0</v>
      </c>
      <c r="G296" s="42"/>
      <c r="H296" s="15"/>
      <c r="I296" s="128"/>
      <c r="J296" s="16"/>
      <c r="K296" s="377"/>
    </row>
    <row r="297" spans="1:11" s="5" customFormat="1" ht="24.6" customHeight="1">
      <c r="A297" s="65"/>
      <c r="B297" s="376"/>
      <c r="C297" s="383"/>
      <c r="D297" s="379"/>
      <c r="E297" s="41"/>
      <c r="F297" s="124">
        <v>0</v>
      </c>
      <c r="G297" s="378"/>
      <c r="H297" s="379"/>
      <c r="I297" s="125"/>
      <c r="J297" s="124">
        <v>0</v>
      </c>
      <c r="K297" s="377"/>
    </row>
    <row r="298" spans="1:11" s="5" customFormat="1" ht="24.6" customHeight="1">
      <c r="A298" s="385"/>
      <c r="B298" s="386"/>
      <c r="C298" s="383"/>
      <c r="D298" s="387"/>
      <c r="E298" s="41"/>
      <c r="F298" s="21">
        <v>0</v>
      </c>
      <c r="G298" s="38"/>
      <c r="H298" s="40"/>
      <c r="I298" s="39"/>
      <c r="J298" s="39"/>
      <c r="K298" s="377"/>
    </row>
    <row r="299" spans="1:11" s="5" customFormat="1" ht="24.6" customHeight="1">
      <c r="A299" s="385"/>
      <c r="B299" s="386"/>
      <c r="C299" s="109"/>
      <c r="D299" s="20"/>
      <c r="E299" s="41"/>
      <c r="F299" s="21">
        <v>0</v>
      </c>
      <c r="G299" s="38"/>
      <c r="H299" s="40"/>
      <c r="I299" s="39"/>
      <c r="J299" s="39"/>
      <c r="K299" s="377"/>
    </row>
    <row r="300" spans="1:11" s="5" customFormat="1" ht="24.6" customHeight="1">
      <c r="A300" s="86" t="s">
        <v>100</v>
      </c>
      <c r="B300" s="37"/>
      <c r="C300" s="143"/>
      <c r="D300" s="20"/>
      <c r="E300" s="39"/>
      <c r="F300" s="21"/>
      <c r="G300" s="38"/>
      <c r="H300" s="40"/>
      <c r="I300" s="39"/>
      <c r="J300" s="128">
        <v>0</v>
      </c>
      <c r="K300" s="67"/>
    </row>
    <row r="301" spans="1:11" ht="24.6" customHeight="1">
      <c r="A301" s="7" t="s">
        <v>47</v>
      </c>
      <c r="B301" s="8"/>
      <c r="C301" s="119"/>
      <c r="D301" s="9"/>
      <c r="E301" s="2"/>
      <c r="F301" s="2"/>
      <c r="G301" s="8"/>
      <c r="H301" s="8"/>
      <c r="I301" s="2"/>
      <c r="J301" s="2"/>
      <c r="K301" s="9"/>
    </row>
    <row r="302" spans="1:11" s="5" customFormat="1" ht="24.6" customHeight="1">
      <c r="A302" s="71" t="s">
        <v>0</v>
      </c>
      <c r="B302" s="72" t="s">
        <v>1</v>
      </c>
      <c r="C302" s="76" t="s">
        <v>94</v>
      </c>
      <c r="D302" s="73"/>
      <c r="E302" s="74"/>
      <c r="F302" s="75"/>
      <c r="G302" s="76" t="s">
        <v>93</v>
      </c>
      <c r="H302" s="76"/>
      <c r="I302" s="74"/>
      <c r="J302" s="75"/>
      <c r="K302" s="77" t="s">
        <v>2</v>
      </c>
    </row>
    <row r="303" spans="1:11" s="5" customFormat="1" ht="24.6" customHeight="1">
      <c r="A303" s="78"/>
      <c r="B303" s="79"/>
      <c r="C303" s="120" t="s">
        <v>4</v>
      </c>
      <c r="D303" s="80" t="s">
        <v>5</v>
      </c>
      <c r="E303" s="81" t="s">
        <v>6</v>
      </c>
      <c r="F303" s="82" t="s">
        <v>3</v>
      </c>
      <c r="G303" s="83" t="s">
        <v>4</v>
      </c>
      <c r="H303" s="84" t="s">
        <v>5</v>
      </c>
      <c r="I303" s="81" t="s">
        <v>6</v>
      </c>
      <c r="J303" s="82" t="s">
        <v>3</v>
      </c>
      <c r="K303" s="85"/>
    </row>
    <row r="304" spans="1:11" s="5" customFormat="1" ht="24.6" customHeight="1">
      <c r="A304" s="141" t="s">
        <v>1176</v>
      </c>
      <c r="B304" s="376"/>
      <c r="C304" s="142"/>
      <c r="D304" s="43"/>
      <c r="E304" s="41"/>
      <c r="F304" s="21"/>
      <c r="G304" s="42"/>
      <c r="H304" s="15"/>
      <c r="I304" s="41"/>
      <c r="J304" s="16"/>
      <c r="K304" s="377"/>
    </row>
    <row r="305" spans="1:11" s="5" customFormat="1" ht="24.6" customHeight="1">
      <c r="A305" s="144" t="s">
        <v>858</v>
      </c>
      <c r="B305" s="376"/>
      <c r="C305" s="383">
        <v>14.9</v>
      </c>
      <c r="D305" s="379" t="s">
        <v>537</v>
      </c>
      <c r="E305" s="128"/>
      <c r="F305" s="124"/>
      <c r="G305" s="381"/>
      <c r="H305" s="379"/>
      <c r="I305" s="125"/>
      <c r="J305" s="21">
        <v>0</v>
      </c>
      <c r="K305" s="377"/>
    </row>
    <row r="306" spans="1:11" s="5" customFormat="1" ht="24.6" customHeight="1">
      <c r="A306" s="65" t="s">
        <v>566</v>
      </c>
      <c r="B306" s="376" t="s">
        <v>567</v>
      </c>
      <c r="C306" s="383">
        <v>14.9</v>
      </c>
      <c r="D306" s="379" t="s">
        <v>537</v>
      </c>
      <c r="E306" s="128"/>
      <c r="F306" s="21"/>
      <c r="G306" s="42"/>
      <c r="H306" s="15"/>
      <c r="I306" s="125"/>
      <c r="J306" s="16"/>
      <c r="K306" s="377"/>
    </row>
    <row r="307" spans="1:11" s="5" customFormat="1" ht="24.6" customHeight="1">
      <c r="A307" s="389" t="s">
        <v>1028</v>
      </c>
      <c r="B307" s="386" t="s">
        <v>1042</v>
      </c>
      <c r="C307" s="109">
        <v>0.1</v>
      </c>
      <c r="D307" s="379" t="s">
        <v>878</v>
      </c>
      <c r="E307" s="128"/>
      <c r="F307" s="124"/>
      <c r="G307" s="378"/>
      <c r="H307" s="379"/>
      <c r="I307" s="125"/>
      <c r="J307" s="124">
        <v>0</v>
      </c>
      <c r="K307" s="377"/>
    </row>
    <row r="308" spans="1:11" s="5" customFormat="1" ht="24.6" customHeight="1">
      <c r="A308" s="389" t="s">
        <v>725</v>
      </c>
      <c r="B308" s="386" t="s">
        <v>1042</v>
      </c>
      <c r="C308" s="109">
        <v>0.1</v>
      </c>
      <c r="D308" s="379" t="s">
        <v>878</v>
      </c>
      <c r="E308" s="128"/>
      <c r="F308" s="21"/>
      <c r="G308" s="38"/>
      <c r="H308" s="40"/>
      <c r="I308" s="128"/>
      <c r="J308" s="39"/>
      <c r="K308" s="377"/>
    </row>
    <row r="309" spans="1:11" s="5" customFormat="1" ht="24.6" customHeight="1">
      <c r="A309" s="385"/>
      <c r="B309" s="376"/>
      <c r="C309" s="383"/>
      <c r="D309" s="379"/>
      <c r="E309" s="41"/>
      <c r="F309" s="21"/>
      <c r="G309" s="38"/>
      <c r="H309" s="40"/>
      <c r="I309" s="128"/>
      <c r="J309" s="39"/>
      <c r="K309" s="377"/>
    </row>
    <row r="310" spans="1:11" s="5" customFormat="1" ht="24.6" customHeight="1">
      <c r="A310" s="65"/>
      <c r="B310" s="376"/>
      <c r="C310" s="383"/>
      <c r="D310" s="379"/>
      <c r="E310" s="41"/>
      <c r="F310" s="21"/>
      <c r="G310" s="42"/>
      <c r="H310" s="15"/>
      <c r="I310" s="128"/>
      <c r="J310" s="39"/>
      <c r="K310" s="377"/>
    </row>
    <row r="311" spans="1:11" s="5" customFormat="1" ht="24.6" customHeight="1">
      <c r="A311" s="65"/>
      <c r="B311" s="376"/>
      <c r="C311" s="383"/>
      <c r="D311" s="379"/>
      <c r="E311" s="41"/>
      <c r="F311" s="21"/>
      <c r="G311" s="42"/>
      <c r="H311" s="15"/>
      <c r="I311" s="128"/>
      <c r="J311" s="16"/>
      <c r="K311" s="377"/>
    </row>
    <row r="312" spans="1:11" s="5" customFormat="1" ht="24.6" customHeight="1">
      <c r="A312" s="65"/>
      <c r="B312" s="376"/>
      <c r="C312" s="383"/>
      <c r="D312" s="379"/>
      <c r="E312" s="41"/>
      <c r="F312" s="21">
        <v>0</v>
      </c>
      <c r="G312" s="42"/>
      <c r="H312" s="15"/>
      <c r="I312" s="128"/>
      <c r="J312" s="16"/>
      <c r="K312" s="377"/>
    </row>
    <row r="313" spans="1:11" s="5" customFormat="1" ht="24.6" customHeight="1">
      <c r="A313" s="65"/>
      <c r="B313" s="376"/>
      <c r="C313" s="383"/>
      <c r="D313" s="379"/>
      <c r="E313" s="41"/>
      <c r="F313" s="21">
        <v>0</v>
      </c>
      <c r="G313" s="42"/>
      <c r="H313" s="15"/>
      <c r="I313" s="128"/>
      <c r="J313" s="16"/>
      <c r="K313" s="377"/>
    </row>
    <row r="314" spans="1:11" s="5" customFormat="1" ht="24.6" customHeight="1">
      <c r="A314" s="65"/>
      <c r="B314" s="376"/>
      <c r="C314" s="383"/>
      <c r="D314" s="379"/>
      <c r="E314" s="41"/>
      <c r="F314" s="21">
        <v>0</v>
      </c>
      <c r="G314" s="42"/>
      <c r="H314" s="15"/>
      <c r="I314" s="128"/>
      <c r="J314" s="16"/>
      <c r="K314" s="377"/>
    </row>
    <row r="315" spans="1:11" s="5" customFormat="1" ht="24.6" customHeight="1">
      <c r="A315" s="65"/>
      <c r="B315" s="376"/>
      <c r="C315" s="383"/>
      <c r="D315" s="379"/>
      <c r="E315" s="41"/>
      <c r="F315" s="124">
        <v>0</v>
      </c>
      <c r="G315" s="378"/>
      <c r="H315" s="379"/>
      <c r="I315" s="125"/>
      <c r="J315" s="124">
        <v>0</v>
      </c>
      <c r="K315" s="377"/>
    </row>
    <row r="316" spans="1:11" s="5" customFormat="1" ht="24.6" customHeight="1">
      <c r="A316" s="65"/>
      <c r="B316" s="376"/>
      <c r="C316" s="383"/>
      <c r="D316" s="379"/>
      <c r="E316" s="41"/>
      <c r="F316" s="124">
        <v>0</v>
      </c>
      <c r="G316" s="381"/>
      <c r="H316" s="379"/>
      <c r="I316" s="398"/>
      <c r="J316" s="21">
        <v>0</v>
      </c>
      <c r="K316" s="377"/>
    </row>
    <row r="317" spans="1:11" s="5" customFormat="1" ht="24.6" customHeight="1">
      <c r="A317" s="65"/>
      <c r="B317" s="376"/>
      <c r="C317" s="383"/>
      <c r="D317" s="379"/>
      <c r="E317" s="41"/>
      <c r="F317" s="124">
        <v>0</v>
      </c>
      <c r="G317" s="381"/>
      <c r="H317" s="379"/>
      <c r="I317" s="398"/>
      <c r="J317" s="16"/>
      <c r="K317" s="377"/>
    </row>
    <row r="318" spans="1:11" s="5" customFormat="1" ht="24.6" customHeight="1">
      <c r="A318" s="65"/>
      <c r="B318" s="376"/>
      <c r="C318" s="383"/>
      <c r="D318" s="379"/>
      <c r="E318" s="41"/>
      <c r="F318" s="21">
        <v>0</v>
      </c>
      <c r="G318" s="42"/>
      <c r="H318" s="15"/>
      <c r="I318" s="128"/>
      <c r="J318" s="16"/>
      <c r="K318" s="377"/>
    </row>
    <row r="319" spans="1:11" s="5" customFormat="1" ht="24.6" customHeight="1">
      <c r="A319" s="65"/>
      <c r="B319" s="376"/>
      <c r="C319" s="383"/>
      <c r="D319" s="379"/>
      <c r="E319" s="41"/>
      <c r="F319" s="21">
        <v>0</v>
      </c>
      <c r="G319" s="42"/>
      <c r="H319" s="15"/>
      <c r="I319" s="128"/>
      <c r="J319" s="16"/>
      <c r="K319" s="377"/>
    </row>
    <row r="320" spans="1:11" s="5" customFormat="1" ht="24.6" customHeight="1">
      <c r="A320" s="65"/>
      <c r="B320" s="376"/>
      <c r="C320" s="383"/>
      <c r="D320" s="379"/>
      <c r="E320" s="41"/>
      <c r="F320" s="21">
        <v>0</v>
      </c>
      <c r="G320" s="42"/>
      <c r="H320" s="15"/>
      <c r="I320" s="128"/>
      <c r="J320" s="16"/>
      <c r="K320" s="377"/>
    </row>
    <row r="321" spans="1:11" s="5" customFormat="1" ht="24.6" customHeight="1">
      <c r="A321" s="65"/>
      <c r="B321" s="376"/>
      <c r="C321" s="383"/>
      <c r="D321" s="379"/>
      <c r="E321" s="41"/>
      <c r="F321" s="21">
        <v>0</v>
      </c>
      <c r="G321" s="42"/>
      <c r="H321" s="15"/>
      <c r="I321" s="128"/>
      <c r="J321" s="16"/>
      <c r="K321" s="377"/>
    </row>
    <row r="322" spans="1:11" s="5" customFormat="1" ht="24.6" customHeight="1">
      <c r="A322" s="385"/>
      <c r="B322" s="386"/>
      <c r="C322" s="383"/>
      <c r="D322" s="387"/>
      <c r="E322" s="41"/>
      <c r="F322" s="21">
        <v>0</v>
      </c>
      <c r="G322" s="38"/>
      <c r="H322" s="40"/>
      <c r="I322" s="39"/>
      <c r="J322" s="39"/>
      <c r="K322" s="377"/>
    </row>
    <row r="323" spans="1:11" s="5" customFormat="1" ht="24.6" customHeight="1">
      <c r="A323" s="385"/>
      <c r="B323" s="386"/>
      <c r="C323" s="383"/>
      <c r="D323" s="387"/>
      <c r="E323" s="41"/>
      <c r="F323" s="21">
        <v>0</v>
      </c>
      <c r="G323" s="38"/>
      <c r="H323" s="40"/>
      <c r="I323" s="39"/>
      <c r="J323" s="39"/>
      <c r="K323" s="377"/>
    </row>
    <row r="324" spans="1:11" s="5" customFormat="1" ht="24.6" customHeight="1">
      <c r="A324" s="385"/>
      <c r="B324" s="386"/>
      <c r="C324" s="109"/>
      <c r="D324" s="20"/>
      <c r="E324" s="41"/>
      <c r="F324" s="21">
        <v>0</v>
      </c>
      <c r="G324" s="38"/>
      <c r="H324" s="40"/>
      <c r="I324" s="39"/>
      <c r="J324" s="39"/>
      <c r="K324" s="377"/>
    </row>
    <row r="325" spans="1:11" s="5" customFormat="1" ht="24.6" customHeight="1">
      <c r="A325" s="86" t="s">
        <v>100</v>
      </c>
      <c r="B325" s="37"/>
      <c r="C325" s="143"/>
      <c r="D325" s="20"/>
      <c r="E325" s="39"/>
      <c r="F325" s="21"/>
      <c r="G325" s="38"/>
      <c r="H325" s="40"/>
      <c r="I325" s="39"/>
      <c r="J325" s="128">
        <v>0</v>
      </c>
      <c r="K325" s="67"/>
    </row>
    <row r="326" spans="1:11" ht="24.6" customHeight="1">
      <c r="A326" s="7" t="s">
        <v>47</v>
      </c>
      <c r="B326" s="8"/>
      <c r="C326" s="119"/>
      <c r="D326" s="9"/>
      <c r="E326" s="2"/>
      <c r="F326" s="2"/>
      <c r="G326" s="8"/>
      <c r="H326" s="8"/>
      <c r="I326" s="2"/>
      <c r="J326" s="2"/>
      <c r="K326" s="9"/>
    </row>
    <row r="327" spans="1:11" s="5" customFormat="1" ht="24.6" customHeight="1">
      <c r="A327" s="71" t="s">
        <v>0</v>
      </c>
      <c r="B327" s="72" t="s">
        <v>1</v>
      </c>
      <c r="C327" s="76" t="s">
        <v>94</v>
      </c>
      <c r="D327" s="73"/>
      <c r="E327" s="74"/>
      <c r="F327" s="75"/>
      <c r="G327" s="76" t="s">
        <v>93</v>
      </c>
      <c r="H327" s="76"/>
      <c r="I327" s="74"/>
      <c r="J327" s="75"/>
      <c r="K327" s="77" t="s">
        <v>2</v>
      </c>
    </row>
    <row r="328" spans="1:11" s="5" customFormat="1" ht="24.6" customHeight="1">
      <c r="A328" s="78"/>
      <c r="B328" s="79"/>
      <c r="C328" s="120" t="s">
        <v>4</v>
      </c>
      <c r="D328" s="80" t="s">
        <v>5</v>
      </c>
      <c r="E328" s="81" t="s">
        <v>6</v>
      </c>
      <c r="F328" s="82" t="s">
        <v>3</v>
      </c>
      <c r="G328" s="83" t="s">
        <v>4</v>
      </c>
      <c r="H328" s="84" t="s">
        <v>5</v>
      </c>
      <c r="I328" s="81" t="s">
        <v>6</v>
      </c>
      <c r="J328" s="82" t="s">
        <v>3</v>
      </c>
      <c r="K328" s="85"/>
    </row>
    <row r="329" spans="1:11" s="5" customFormat="1" ht="24.6" customHeight="1">
      <c r="A329" s="141" t="s">
        <v>1177</v>
      </c>
      <c r="B329" s="376"/>
      <c r="C329" s="142"/>
      <c r="D329" s="43"/>
      <c r="E329" s="41"/>
      <c r="F329" s="21"/>
      <c r="G329" s="42"/>
      <c r="H329" s="15"/>
      <c r="I329" s="41"/>
      <c r="J329" s="16"/>
      <c r="K329" s="377"/>
    </row>
    <row r="330" spans="1:11" s="5" customFormat="1" ht="24.6" customHeight="1">
      <c r="A330" s="65" t="s">
        <v>858</v>
      </c>
      <c r="B330" s="376" t="s">
        <v>561</v>
      </c>
      <c r="C330" s="383">
        <v>8.5</v>
      </c>
      <c r="D330" s="379" t="s">
        <v>537</v>
      </c>
      <c r="E330" s="128"/>
      <c r="F330" s="124"/>
      <c r="G330" s="378"/>
      <c r="H330" s="379"/>
      <c r="I330" s="128"/>
      <c r="J330" s="124">
        <v>0</v>
      </c>
      <c r="K330" s="377"/>
    </row>
    <row r="331" spans="1:11" s="5" customFormat="1" ht="24.6" customHeight="1">
      <c r="A331" s="65" t="s">
        <v>860</v>
      </c>
      <c r="B331" s="376"/>
      <c r="C331" s="383">
        <v>11.8</v>
      </c>
      <c r="D331" s="379" t="s">
        <v>149</v>
      </c>
      <c r="E331" s="128"/>
      <c r="F331" s="21"/>
      <c r="G331" s="42"/>
      <c r="H331" s="15"/>
      <c r="I331" s="128"/>
      <c r="J331" s="16"/>
      <c r="K331" s="377"/>
    </row>
    <row r="332" spans="1:11" s="5" customFormat="1" ht="24.6" customHeight="1">
      <c r="A332" s="65" t="s">
        <v>563</v>
      </c>
      <c r="B332" s="376" t="s">
        <v>564</v>
      </c>
      <c r="C332" s="383">
        <v>8.5</v>
      </c>
      <c r="D332" s="379" t="s">
        <v>537</v>
      </c>
      <c r="E332" s="128"/>
      <c r="F332" s="21"/>
      <c r="G332" s="42"/>
      <c r="H332" s="15"/>
      <c r="I332" s="128"/>
      <c r="J332" s="16"/>
      <c r="K332" s="377"/>
    </row>
    <row r="333" spans="1:11" s="5" customFormat="1" ht="24.6" customHeight="1">
      <c r="A333" s="65" t="s">
        <v>566</v>
      </c>
      <c r="B333" s="376" t="s">
        <v>567</v>
      </c>
      <c r="C333" s="383">
        <v>8.5</v>
      </c>
      <c r="D333" s="379" t="s">
        <v>537</v>
      </c>
      <c r="E333" s="128"/>
      <c r="F333" s="21"/>
      <c r="G333" s="42"/>
      <c r="H333" s="15"/>
      <c r="I333" s="128"/>
      <c r="J333" s="16"/>
      <c r="K333" s="377"/>
    </row>
    <row r="334" spans="1:11" s="5" customFormat="1" ht="24.6" customHeight="1">
      <c r="A334" s="65" t="s">
        <v>572</v>
      </c>
      <c r="B334" s="376"/>
      <c r="C334" s="383">
        <v>11.8</v>
      </c>
      <c r="D334" s="379" t="s">
        <v>149</v>
      </c>
      <c r="E334" s="128"/>
      <c r="F334" s="21"/>
      <c r="G334" s="42"/>
      <c r="H334" s="15"/>
      <c r="I334" s="128"/>
      <c r="J334" s="16"/>
      <c r="K334" s="377"/>
    </row>
    <row r="335" spans="1:11" s="5" customFormat="1" ht="24.6" customHeight="1">
      <c r="A335" s="389" t="s">
        <v>1028</v>
      </c>
      <c r="B335" s="386" t="s">
        <v>1042</v>
      </c>
      <c r="C335" s="170">
        <v>0.08</v>
      </c>
      <c r="D335" s="379" t="s">
        <v>878</v>
      </c>
      <c r="E335" s="128"/>
      <c r="F335" s="21"/>
      <c r="G335" s="42"/>
      <c r="H335" s="15"/>
      <c r="I335" s="128"/>
      <c r="J335" s="16"/>
      <c r="K335" s="377"/>
    </row>
    <row r="336" spans="1:11" s="5" customFormat="1" ht="24.6" customHeight="1">
      <c r="A336" s="389" t="s">
        <v>155</v>
      </c>
      <c r="B336" s="386" t="s">
        <v>1036</v>
      </c>
      <c r="C336" s="170">
        <v>0.01</v>
      </c>
      <c r="D336" s="379" t="s">
        <v>878</v>
      </c>
      <c r="E336" s="128"/>
      <c r="F336" s="21"/>
      <c r="G336" s="38"/>
      <c r="H336" s="40"/>
      <c r="I336" s="128"/>
      <c r="J336" s="39"/>
      <c r="K336" s="377"/>
    </row>
    <row r="337" spans="1:11" s="5" customFormat="1" ht="24.6" customHeight="1">
      <c r="A337" s="389" t="s">
        <v>155</v>
      </c>
      <c r="B337" s="386" t="s">
        <v>1031</v>
      </c>
      <c r="C337" s="170">
        <v>0.03</v>
      </c>
      <c r="D337" s="379" t="s">
        <v>878</v>
      </c>
      <c r="E337" s="128"/>
      <c r="F337" s="21"/>
      <c r="G337" s="38"/>
      <c r="H337" s="40"/>
      <c r="I337" s="128"/>
      <c r="J337" s="39"/>
      <c r="K337" s="377"/>
    </row>
    <row r="338" spans="1:11" s="5" customFormat="1" ht="24.6" customHeight="1">
      <c r="A338" s="389" t="s">
        <v>725</v>
      </c>
      <c r="B338" s="386" t="s">
        <v>1042</v>
      </c>
      <c r="C338" s="170">
        <v>0.08</v>
      </c>
      <c r="D338" s="379" t="s">
        <v>878</v>
      </c>
      <c r="E338" s="128"/>
      <c r="F338" s="124"/>
      <c r="G338" s="381"/>
      <c r="H338" s="379"/>
      <c r="I338" s="398"/>
      <c r="J338" s="124">
        <v>0</v>
      </c>
      <c r="K338" s="377"/>
    </row>
    <row r="339" spans="1:11" s="5" customFormat="1" ht="24.6" customHeight="1">
      <c r="A339" s="65" t="s">
        <v>155</v>
      </c>
      <c r="B339" s="376" t="s">
        <v>1036</v>
      </c>
      <c r="C339" s="405">
        <v>0.01</v>
      </c>
      <c r="D339" s="379" t="s">
        <v>878</v>
      </c>
      <c r="E339" s="128"/>
      <c r="F339" s="21"/>
      <c r="G339" s="38"/>
      <c r="H339" s="40"/>
      <c r="I339" s="128"/>
      <c r="J339" s="39"/>
      <c r="K339" s="377"/>
    </row>
    <row r="340" spans="1:11" s="5" customFormat="1" ht="24.6" customHeight="1">
      <c r="A340" s="65" t="s">
        <v>155</v>
      </c>
      <c r="B340" s="376" t="s">
        <v>1031</v>
      </c>
      <c r="C340" s="405">
        <v>0.03</v>
      </c>
      <c r="D340" s="379" t="s">
        <v>878</v>
      </c>
      <c r="E340" s="128"/>
      <c r="F340" s="21"/>
      <c r="G340" s="38"/>
      <c r="H340" s="40"/>
      <c r="I340" s="128"/>
      <c r="J340" s="16"/>
      <c r="K340" s="377"/>
    </row>
    <row r="341" spans="1:11" s="5" customFormat="1" ht="24.6" customHeight="1">
      <c r="A341" s="65"/>
      <c r="B341" s="376"/>
      <c r="C341" s="383"/>
      <c r="D341" s="379"/>
      <c r="E341" s="41"/>
      <c r="F341" s="21"/>
      <c r="G341" s="42"/>
      <c r="H341" s="15"/>
      <c r="I341" s="128"/>
      <c r="J341" s="16"/>
      <c r="K341" s="377"/>
    </row>
    <row r="342" spans="1:11" s="5" customFormat="1" ht="24.6" customHeight="1">
      <c r="A342" s="65"/>
      <c r="B342" s="376"/>
      <c r="C342" s="383"/>
      <c r="D342" s="379"/>
      <c r="E342" s="41"/>
      <c r="F342" s="21">
        <v>0</v>
      </c>
      <c r="G342" s="42"/>
      <c r="H342" s="15"/>
      <c r="I342" s="128"/>
      <c r="J342" s="16"/>
      <c r="K342" s="377"/>
    </row>
    <row r="343" spans="1:11" s="5" customFormat="1" ht="24.6" customHeight="1">
      <c r="A343" s="65"/>
      <c r="B343" s="376"/>
      <c r="C343" s="383"/>
      <c r="D343" s="379"/>
      <c r="E343" s="41"/>
      <c r="F343" s="21">
        <v>0</v>
      </c>
      <c r="G343" s="42"/>
      <c r="H343" s="15"/>
      <c r="I343" s="128"/>
      <c r="J343" s="16"/>
      <c r="K343" s="377"/>
    </row>
    <row r="344" spans="1:11" s="5" customFormat="1" ht="24.6" customHeight="1">
      <c r="A344" s="65"/>
      <c r="B344" s="376"/>
      <c r="C344" s="383"/>
      <c r="D344" s="379"/>
      <c r="E344" s="41"/>
      <c r="F344" s="124">
        <v>0</v>
      </c>
      <c r="G344" s="381"/>
      <c r="H344" s="379"/>
      <c r="I344" s="398"/>
      <c r="J344" s="21">
        <v>0</v>
      </c>
      <c r="K344" s="377"/>
    </row>
    <row r="345" spans="1:11" s="5" customFormat="1" ht="24.6" customHeight="1">
      <c r="A345" s="65"/>
      <c r="B345" s="376"/>
      <c r="C345" s="383"/>
      <c r="D345" s="379"/>
      <c r="E345" s="41"/>
      <c r="F345" s="124">
        <v>0</v>
      </c>
      <c r="G345" s="381"/>
      <c r="H345" s="379"/>
      <c r="I345" s="398"/>
      <c r="J345" s="21">
        <v>0</v>
      </c>
      <c r="K345" s="377"/>
    </row>
    <row r="346" spans="1:11" s="5" customFormat="1" ht="24.6" customHeight="1">
      <c r="A346" s="385"/>
      <c r="B346" s="376"/>
      <c r="C346" s="383"/>
      <c r="D346" s="379"/>
      <c r="E346" s="41"/>
      <c r="F346" s="21">
        <v>0</v>
      </c>
      <c r="G346" s="42"/>
      <c r="H346" s="15"/>
      <c r="I346" s="128"/>
      <c r="J346" s="16"/>
      <c r="K346" s="377"/>
    </row>
    <row r="347" spans="1:11" s="5" customFormat="1" ht="24.6" customHeight="1">
      <c r="A347" s="385"/>
      <c r="B347" s="386"/>
      <c r="C347" s="383"/>
      <c r="D347" s="387"/>
      <c r="E347" s="41"/>
      <c r="F347" s="21">
        <v>0</v>
      </c>
      <c r="G347" s="38"/>
      <c r="H347" s="40"/>
      <c r="I347" s="39"/>
      <c r="J347" s="39"/>
      <c r="K347" s="377"/>
    </row>
    <row r="348" spans="1:11" s="5" customFormat="1" ht="24.6" customHeight="1">
      <c r="A348" s="385"/>
      <c r="B348" s="386"/>
      <c r="C348" s="383"/>
      <c r="D348" s="387"/>
      <c r="E348" s="41"/>
      <c r="F348" s="21">
        <v>0</v>
      </c>
      <c r="G348" s="38"/>
      <c r="H348" s="40"/>
      <c r="I348" s="39"/>
      <c r="J348" s="39"/>
      <c r="K348" s="377"/>
    </row>
    <row r="349" spans="1:11" s="5" customFormat="1" ht="24.6" customHeight="1">
      <c r="A349" s="385"/>
      <c r="B349" s="386"/>
      <c r="C349" s="109"/>
      <c r="D349" s="20"/>
      <c r="E349" s="41"/>
      <c r="F349" s="21">
        <v>0</v>
      </c>
      <c r="G349" s="38"/>
      <c r="H349" s="40"/>
      <c r="I349" s="39"/>
      <c r="J349" s="39"/>
      <c r="K349" s="377"/>
    </row>
    <row r="350" spans="1:11" s="5" customFormat="1" ht="24.6" customHeight="1">
      <c r="A350" s="86" t="s">
        <v>100</v>
      </c>
      <c r="B350" s="37"/>
      <c r="C350" s="143"/>
      <c r="D350" s="20"/>
      <c r="E350" s="39"/>
      <c r="F350" s="21"/>
      <c r="G350" s="38"/>
      <c r="H350" s="40"/>
      <c r="I350" s="39"/>
      <c r="J350" s="128">
        <v>0</v>
      </c>
      <c r="K350" s="67"/>
    </row>
    <row r="351" spans="1:11" ht="24.6" customHeight="1">
      <c r="A351" s="7" t="s">
        <v>47</v>
      </c>
      <c r="B351" s="8"/>
      <c r="C351" s="119"/>
      <c r="D351" s="9"/>
      <c r="E351" s="2"/>
      <c r="F351" s="2"/>
      <c r="G351" s="8"/>
      <c r="H351" s="8"/>
      <c r="I351" s="2"/>
      <c r="J351" s="2"/>
      <c r="K351" s="9"/>
    </row>
    <row r="352" spans="1:11" s="5" customFormat="1" ht="24.6" customHeight="1">
      <c r="A352" s="71" t="s">
        <v>0</v>
      </c>
      <c r="B352" s="72" t="s">
        <v>1</v>
      </c>
      <c r="C352" s="76" t="s">
        <v>94</v>
      </c>
      <c r="D352" s="73"/>
      <c r="E352" s="74"/>
      <c r="F352" s="75"/>
      <c r="G352" s="76" t="s">
        <v>93</v>
      </c>
      <c r="H352" s="76"/>
      <c r="I352" s="74"/>
      <c r="J352" s="75"/>
      <c r="K352" s="77" t="s">
        <v>2</v>
      </c>
    </row>
    <row r="353" spans="1:11" s="5" customFormat="1" ht="24.6" customHeight="1">
      <c r="A353" s="78"/>
      <c r="B353" s="79"/>
      <c r="C353" s="120" t="s">
        <v>4</v>
      </c>
      <c r="D353" s="80" t="s">
        <v>5</v>
      </c>
      <c r="E353" s="81" t="s">
        <v>6</v>
      </c>
      <c r="F353" s="82" t="s">
        <v>3</v>
      </c>
      <c r="G353" s="83" t="s">
        <v>4</v>
      </c>
      <c r="H353" s="84" t="s">
        <v>5</v>
      </c>
      <c r="I353" s="81" t="s">
        <v>6</v>
      </c>
      <c r="J353" s="82" t="s">
        <v>3</v>
      </c>
      <c r="K353" s="85"/>
    </row>
    <row r="354" spans="1:11" s="5" customFormat="1" ht="24.6" customHeight="1">
      <c r="A354" s="141" t="s">
        <v>1178</v>
      </c>
      <c r="B354" s="376"/>
      <c r="C354" s="142"/>
      <c r="D354" s="43"/>
      <c r="E354" s="41"/>
      <c r="F354" s="21"/>
      <c r="G354" s="42"/>
      <c r="H354" s="15"/>
      <c r="I354" s="41"/>
      <c r="J354" s="16"/>
      <c r="K354" s="377"/>
    </row>
    <row r="355" spans="1:11" s="5" customFormat="1" ht="24.6" customHeight="1">
      <c r="A355" s="65" t="s">
        <v>858</v>
      </c>
      <c r="B355" s="376" t="s">
        <v>561</v>
      </c>
      <c r="C355" s="383">
        <v>50.8</v>
      </c>
      <c r="D355" s="379" t="s">
        <v>537</v>
      </c>
      <c r="E355" s="128"/>
      <c r="F355" s="124"/>
      <c r="G355" s="378"/>
      <c r="H355" s="379"/>
      <c r="I355" s="39"/>
      <c r="J355" s="124">
        <v>0</v>
      </c>
      <c r="K355" s="377"/>
    </row>
    <row r="356" spans="1:11" s="5" customFormat="1" ht="24.6" customHeight="1">
      <c r="A356" s="144" t="s">
        <v>858</v>
      </c>
      <c r="B356" s="376"/>
      <c r="C356" s="383">
        <v>15</v>
      </c>
      <c r="D356" s="379" t="s">
        <v>537</v>
      </c>
      <c r="E356" s="128"/>
      <c r="F356" s="124"/>
      <c r="G356" s="381"/>
      <c r="H356" s="379"/>
      <c r="I356" s="39"/>
      <c r="J356" s="21">
        <v>0</v>
      </c>
      <c r="K356" s="377"/>
    </row>
    <row r="357" spans="1:11" s="5" customFormat="1" ht="24.6" customHeight="1">
      <c r="A357" s="65" t="s">
        <v>860</v>
      </c>
      <c r="B357" s="376"/>
      <c r="C357" s="383">
        <v>60</v>
      </c>
      <c r="D357" s="379" t="s">
        <v>149</v>
      </c>
      <c r="E357" s="128"/>
      <c r="F357" s="21"/>
      <c r="G357" s="42"/>
      <c r="H357" s="15"/>
      <c r="I357" s="39"/>
      <c r="J357" s="16"/>
      <c r="K357" s="377"/>
    </row>
    <row r="358" spans="1:11" s="5" customFormat="1" ht="24.6" customHeight="1">
      <c r="A358" s="65" t="s">
        <v>563</v>
      </c>
      <c r="B358" s="376" t="s">
        <v>564</v>
      </c>
      <c r="C358" s="383">
        <v>50.8</v>
      </c>
      <c r="D358" s="379" t="s">
        <v>537</v>
      </c>
      <c r="E358" s="128"/>
      <c r="F358" s="21"/>
      <c r="G358" s="42"/>
      <c r="H358" s="15"/>
      <c r="I358" s="39"/>
      <c r="J358" s="16"/>
      <c r="K358" s="377"/>
    </row>
    <row r="359" spans="1:11" s="5" customFormat="1" ht="24.6" customHeight="1">
      <c r="A359" s="65" t="s">
        <v>566</v>
      </c>
      <c r="B359" s="376" t="s">
        <v>567</v>
      </c>
      <c r="C359" s="383">
        <v>65.8</v>
      </c>
      <c r="D359" s="379" t="s">
        <v>537</v>
      </c>
      <c r="E359" s="128"/>
      <c r="F359" s="21"/>
      <c r="G359" s="42"/>
      <c r="H359" s="15"/>
      <c r="I359" s="39"/>
      <c r="J359" s="16"/>
      <c r="K359" s="377"/>
    </row>
    <row r="360" spans="1:11" s="5" customFormat="1" ht="24.6" customHeight="1">
      <c r="A360" s="65" t="s">
        <v>572</v>
      </c>
      <c r="B360" s="376"/>
      <c r="C360" s="383">
        <v>60</v>
      </c>
      <c r="D360" s="379" t="s">
        <v>149</v>
      </c>
      <c r="E360" s="128"/>
      <c r="F360" s="21"/>
      <c r="G360" s="42"/>
      <c r="H360" s="15"/>
      <c r="I360" s="39"/>
      <c r="J360" s="16"/>
      <c r="K360" s="377"/>
    </row>
    <row r="361" spans="1:11" s="5" customFormat="1" ht="24.6" customHeight="1">
      <c r="A361" s="385" t="s">
        <v>573</v>
      </c>
      <c r="B361" s="376" t="s">
        <v>969</v>
      </c>
      <c r="C361" s="388">
        <v>2</v>
      </c>
      <c r="D361" s="379" t="s">
        <v>536</v>
      </c>
      <c r="E361" s="128"/>
      <c r="F361" s="21"/>
      <c r="G361" s="42"/>
      <c r="H361" s="15"/>
      <c r="I361" s="39"/>
      <c r="J361" s="16"/>
      <c r="K361" s="377"/>
    </row>
    <row r="362" spans="1:11" s="5" customFormat="1" ht="24.6" customHeight="1">
      <c r="A362" s="385" t="s">
        <v>1041</v>
      </c>
      <c r="B362" s="376"/>
      <c r="C362" s="388">
        <v>2</v>
      </c>
      <c r="D362" s="379" t="s">
        <v>536</v>
      </c>
      <c r="E362" s="128"/>
      <c r="F362" s="21"/>
      <c r="G362" s="42"/>
      <c r="H362" s="15"/>
      <c r="I362" s="39"/>
      <c r="J362" s="16"/>
      <c r="K362" s="377"/>
    </row>
    <row r="363" spans="1:11" s="5" customFormat="1" ht="24.6" customHeight="1">
      <c r="A363" s="389" t="s">
        <v>1028</v>
      </c>
      <c r="B363" s="386" t="s">
        <v>1042</v>
      </c>
      <c r="C363" s="109">
        <v>0.6</v>
      </c>
      <c r="D363" s="379" t="s">
        <v>878</v>
      </c>
      <c r="E363" s="128"/>
      <c r="F363" s="21"/>
      <c r="G363" s="38"/>
      <c r="H363" s="40"/>
      <c r="I363" s="39"/>
      <c r="J363" s="39"/>
      <c r="K363" s="377"/>
    </row>
    <row r="364" spans="1:11" s="5" customFormat="1" ht="24.6" customHeight="1">
      <c r="A364" s="389" t="s">
        <v>155</v>
      </c>
      <c r="B364" s="386" t="s">
        <v>1036</v>
      </c>
      <c r="C364" s="170">
        <v>0.01</v>
      </c>
      <c r="D364" s="379" t="s">
        <v>878</v>
      </c>
      <c r="E364" s="128"/>
      <c r="F364" s="21"/>
      <c r="G364" s="38"/>
      <c r="H364" s="40"/>
      <c r="I364" s="128"/>
      <c r="J364" s="39"/>
      <c r="K364" s="377"/>
    </row>
    <row r="365" spans="1:11" s="5" customFormat="1" ht="24.6" customHeight="1">
      <c r="A365" s="389" t="s">
        <v>155</v>
      </c>
      <c r="B365" s="386" t="s">
        <v>1031</v>
      </c>
      <c r="C365" s="109">
        <v>0.2</v>
      </c>
      <c r="D365" s="379" t="s">
        <v>878</v>
      </c>
      <c r="E365" s="128"/>
      <c r="F365" s="21"/>
      <c r="G365" s="38"/>
      <c r="H365" s="40"/>
      <c r="I365" s="128"/>
      <c r="J365" s="39"/>
      <c r="K365" s="377"/>
    </row>
    <row r="366" spans="1:11" s="5" customFormat="1" ht="24.6" customHeight="1">
      <c r="A366" s="389" t="s">
        <v>725</v>
      </c>
      <c r="B366" s="386" t="s">
        <v>1042</v>
      </c>
      <c r="C366" s="109">
        <v>0.6</v>
      </c>
      <c r="D366" s="379" t="s">
        <v>878</v>
      </c>
      <c r="E366" s="128"/>
      <c r="F366" s="21"/>
      <c r="G366" s="42"/>
      <c r="H366" s="15"/>
      <c r="I366" s="128"/>
      <c r="J366" s="16"/>
      <c r="K366" s="377"/>
    </row>
    <row r="367" spans="1:11" s="5" customFormat="1" ht="24.6" customHeight="1">
      <c r="A367" s="389" t="s">
        <v>155</v>
      </c>
      <c r="B367" s="386" t="s">
        <v>1036</v>
      </c>
      <c r="C367" s="170">
        <v>0.01</v>
      </c>
      <c r="D367" s="379" t="s">
        <v>878</v>
      </c>
      <c r="E367" s="128"/>
      <c r="F367" s="21"/>
      <c r="G367" s="38"/>
      <c r="H367" s="40"/>
      <c r="I367" s="128"/>
      <c r="J367" s="39"/>
      <c r="K367" s="377"/>
    </row>
    <row r="368" spans="1:11" s="5" customFormat="1" ht="24.6" customHeight="1">
      <c r="A368" s="389" t="s">
        <v>155</v>
      </c>
      <c r="B368" s="386" t="s">
        <v>1031</v>
      </c>
      <c r="C368" s="109">
        <v>0.2</v>
      </c>
      <c r="D368" s="379" t="s">
        <v>878</v>
      </c>
      <c r="E368" s="128"/>
      <c r="F368" s="21"/>
      <c r="G368" s="38"/>
      <c r="H368" s="40"/>
      <c r="I368" s="128"/>
      <c r="J368" s="16"/>
      <c r="K368" s="377"/>
    </row>
    <row r="369" spans="1:11" s="5" customFormat="1" ht="24.6" customHeight="1">
      <c r="A369" s="389"/>
      <c r="B369" s="386"/>
      <c r="C369" s="146"/>
      <c r="D369" s="379"/>
      <c r="E369" s="41"/>
      <c r="F369" s="21"/>
      <c r="G369" s="42"/>
      <c r="H369" s="15"/>
      <c r="I369" s="128"/>
      <c r="J369" s="16"/>
      <c r="K369" s="377"/>
    </row>
    <row r="370" spans="1:11" s="5" customFormat="1" ht="24.6" customHeight="1">
      <c r="A370" s="65"/>
      <c r="B370" s="376"/>
      <c r="C370" s="383"/>
      <c r="D370" s="379"/>
      <c r="E370" s="41"/>
      <c r="F370" s="21">
        <v>0</v>
      </c>
      <c r="G370" s="42"/>
      <c r="H370" s="15"/>
      <c r="I370" s="128"/>
      <c r="J370" s="16"/>
      <c r="K370" s="377"/>
    </row>
    <row r="371" spans="1:11" s="5" customFormat="1" ht="24.6" customHeight="1">
      <c r="A371" s="65"/>
      <c r="B371" s="376"/>
      <c r="C371" s="383"/>
      <c r="D371" s="379"/>
      <c r="E371" s="41"/>
      <c r="F371" s="124">
        <v>0</v>
      </c>
      <c r="G371" s="381"/>
      <c r="H371" s="379"/>
      <c r="I371" s="398"/>
      <c r="J371" s="21">
        <v>0</v>
      </c>
      <c r="K371" s="377"/>
    </row>
    <row r="372" spans="1:11" s="5" customFormat="1" ht="24.6" customHeight="1">
      <c r="A372" s="65"/>
      <c r="B372" s="376"/>
      <c r="C372" s="383"/>
      <c r="D372" s="379"/>
      <c r="E372" s="41"/>
      <c r="F372" s="124">
        <v>0</v>
      </c>
      <c r="G372" s="381"/>
      <c r="H372" s="379"/>
      <c r="I372" s="398"/>
      <c r="J372" s="124">
        <v>0</v>
      </c>
      <c r="K372" s="377"/>
    </row>
    <row r="373" spans="1:11" s="5" customFormat="1" ht="24.6" customHeight="1">
      <c r="A373" s="385"/>
      <c r="B373" s="386"/>
      <c r="C373" s="383"/>
      <c r="D373" s="387"/>
      <c r="E373" s="41"/>
      <c r="F373" s="21">
        <v>0</v>
      </c>
      <c r="G373" s="38"/>
      <c r="H373" s="40"/>
      <c r="I373" s="39"/>
      <c r="J373" s="39"/>
      <c r="K373" s="377"/>
    </row>
    <row r="374" spans="1:11" s="5" customFormat="1" ht="24.6" customHeight="1">
      <c r="A374" s="385"/>
      <c r="B374" s="386"/>
      <c r="C374" s="109"/>
      <c r="D374" s="20"/>
      <c r="E374" s="41"/>
      <c r="F374" s="21">
        <v>0</v>
      </c>
      <c r="G374" s="38"/>
      <c r="H374" s="40"/>
      <c r="I374" s="39"/>
      <c r="J374" s="39"/>
      <c r="K374" s="377"/>
    </row>
    <row r="375" spans="1:11" s="5" customFormat="1" ht="24.6" customHeight="1">
      <c r="A375" s="86" t="s">
        <v>100</v>
      </c>
      <c r="B375" s="37"/>
      <c r="C375" s="143"/>
      <c r="D375" s="20"/>
      <c r="E375" s="39"/>
      <c r="F375" s="21"/>
      <c r="G375" s="38"/>
      <c r="H375" s="40"/>
      <c r="I375" s="39"/>
      <c r="J375" s="128">
        <v>0</v>
      </c>
      <c r="K375" s="67"/>
    </row>
    <row r="376" spans="1:11" ht="24.6" customHeight="1">
      <c r="A376" s="7" t="s">
        <v>47</v>
      </c>
      <c r="B376" s="8"/>
      <c r="C376" s="119"/>
      <c r="D376" s="9"/>
      <c r="E376" s="2"/>
      <c r="F376" s="2"/>
      <c r="G376" s="8"/>
      <c r="H376" s="8"/>
      <c r="I376" s="2"/>
      <c r="J376" s="2"/>
      <c r="K376" s="9"/>
    </row>
    <row r="377" spans="1:11" s="5" customFormat="1" ht="24.6" customHeight="1">
      <c r="A377" s="71" t="s">
        <v>0</v>
      </c>
      <c r="B377" s="72" t="s">
        <v>1</v>
      </c>
      <c r="C377" s="76" t="s">
        <v>94</v>
      </c>
      <c r="D377" s="73"/>
      <c r="E377" s="74"/>
      <c r="F377" s="75"/>
      <c r="G377" s="76" t="s">
        <v>93</v>
      </c>
      <c r="H377" s="76"/>
      <c r="I377" s="74"/>
      <c r="J377" s="75"/>
      <c r="K377" s="77" t="s">
        <v>2</v>
      </c>
    </row>
    <row r="378" spans="1:11" s="5" customFormat="1" ht="24.6" customHeight="1">
      <c r="A378" s="78"/>
      <c r="B378" s="79"/>
      <c r="C378" s="120" t="s">
        <v>4</v>
      </c>
      <c r="D378" s="80" t="s">
        <v>5</v>
      </c>
      <c r="E378" s="81" t="s">
        <v>6</v>
      </c>
      <c r="F378" s="82" t="s">
        <v>3</v>
      </c>
      <c r="G378" s="83" t="s">
        <v>4</v>
      </c>
      <c r="H378" s="84" t="s">
        <v>5</v>
      </c>
      <c r="I378" s="81" t="s">
        <v>6</v>
      </c>
      <c r="J378" s="82" t="s">
        <v>3</v>
      </c>
      <c r="K378" s="85"/>
    </row>
    <row r="379" spans="1:11" s="5" customFormat="1" ht="24.6" customHeight="1">
      <c r="A379" s="141" t="s">
        <v>1179</v>
      </c>
      <c r="B379" s="376"/>
      <c r="C379" s="142"/>
      <c r="D379" s="43"/>
      <c r="E379" s="41"/>
      <c r="F379" s="21"/>
      <c r="G379" s="42"/>
      <c r="H379" s="15"/>
      <c r="I379" s="41"/>
      <c r="J379" s="16"/>
      <c r="K379" s="377"/>
    </row>
    <row r="380" spans="1:11" s="5" customFormat="1" ht="24.6" customHeight="1">
      <c r="A380" s="144" t="s">
        <v>858</v>
      </c>
      <c r="B380" s="376"/>
      <c r="C380" s="383">
        <v>3</v>
      </c>
      <c r="D380" s="379" t="s">
        <v>537</v>
      </c>
      <c r="E380" s="128"/>
      <c r="F380" s="124"/>
      <c r="G380" s="378"/>
      <c r="H380" s="379"/>
      <c r="I380" s="39"/>
      <c r="J380" s="124">
        <v>0</v>
      </c>
      <c r="K380" s="377"/>
    </row>
    <row r="381" spans="1:11" s="5" customFormat="1" ht="24.6" customHeight="1">
      <c r="A381" s="65" t="s">
        <v>860</v>
      </c>
      <c r="B381" s="376"/>
      <c r="C381" s="383">
        <v>3.2</v>
      </c>
      <c r="D381" s="379" t="s">
        <v>149</v>
      </c>
      <c r="E381" s="128"/>
      <c r="F381" s="124"/>
      <c r="G381" s="381"/>
      <c r="H381" s="379"/>
      <c r="I381" s="39"/>
      <c r="J381" s="21">
        <v>0</v>
      </c>
      <c r="K381" s="377"/>
    </row>
    <row r="382" spans="1:11" s="5" customFormat="1" ht="24.6" customHeight="1">
      <c r="A382" s="65" t="s">
        <v>566</v>
      </c>
      <c r="B382" s="376" t="s">
        <v>567</v>
      </c>
      <c r="C382" s="383">
        <v>3</v>
      </c>
      <c r="D382" s="379" t="s">
        <v>537</v>
      </c>
      <c r="E382" s="128"/>
      <c r="F382" s="21"/>
      <c r="G382" s="42"/>
      <c r="H382" s="15"/>
      <c r="I382" s="39"/>
      <c r="J382" s="16"/>
      <c r="K382" s="377"/>
    </row>
    <row r="383" spans="1:11" s="5" customFormat="1" ht="24.6" customHeight="1">
      <c r="A383" s="65" t="s">
        <v>572</v>
      </c>
      <c r="B383" s="376"/>
      <c r="C383" s="383">
        <v>3.2</v>
      </c>
      <c r="D383" s="379" t="s">
        <v>149</v>
      </c>
      <c r="E383" s="128"/>
      <c r="F383" s="21"/>
      <c r="G383" s="42"/>
      <c r="H383" s="15"/>
      <c r="I383" s="39"/>
      <c r="J383" s="16"/>
      <c r="K383" s="377"/>
    </row>
    <row r="384" spans="1:11" s="5" customFormat="1" ht="24.6" customHeight="1">
      <c r="A384" s="389" t="s">
        <v>1028</v>
      </c>
      <c r="B384" s="386" t="s">
        <v>1042</v>
      </c>
      <c r="C384" s="170">
        <v>0.03</v>
      </c>
      <c r="D384" s="379" t="s">
        <v>426</v>
      </c>
      <c r="E384" s="128"/>
      <c r="F384" s="21"/>
      <c r="G384" s="42"/>
      <c r="H384" s="15"/>
      <c r="I384" s="39"/>
      <c r="J384" s="16"/>
      <c r="K384" s="377"/>
    </row>
    <row r="385" spans="1:11" s="5" customFormat="1" ht="24.6" customHeight="1">
      <c r="A385" s="389" t="s">
        <v>155</v>
      </c>
      <c r="B385" s="386" t="s">
        <v>1036</v>
      </c>
      <c r="C385" s="170">
        <v>0.01</v>
      </c>
      <c r="D385" s="379" t="s">
        <v>426</v>
      </c>
      <c r="E385" s="128"/>
      <c r="F385" s="21"/>
      <c r="G385" s="42"/>
      <c r="H385" s="15"/>
      <c r="I385" s="39"/>
      <c r="J385" s="16"/>
      <c r="K385" s="377"/>
    </row>
    <row r="386" spans="1:11" s="5" customFormat="1" ht="24.6" customHeight="1">
      <c r="A386" s="389" t="s">
        <v>725</v>
      </c>
      <c r="B386" s="386" t="s">
        <v>1042</v>
      </c>
      <c r="C386" s="170">
        <v>0.03</v>
      </c>
      <c r="D386" s="379" t="s">
        <v>426</v>
      </c>
      <c r="E386" s="128"/>
      <c r="F386" s="21"/>
      <c r="G386" s="42"/>
      <c r="H386" s="15"/>
      <c r="I386" s="39"/>
      <c r="J386" s="16"/>
      <c r="K386" s="377"/>
    </row>
    <row r="387" spans="1:11" s="5" customFormat="1" ht="24.6" customHeight="1">
      <c r="A387" s="389" t="s">
        <v>155</v>
      </c>
      <c r="B387" s="386" t="s">
        <v>1036</v>
      </c>
      <c r="C387" s="170">
        <v>0.01</v>
      </c>
      <c r="D387" s="379" t="s">
        <v>426</v>
      </c>
      <c r="E387" s="128"/>
      <c r="F387" s="21"/>
      <c r="G387" s="42"/>
      <c r="H387" s="15"/>
      <c r="I387" s="39"/>
      <c r="J387" s="16"/>
      <c r="K387" s="377"/>
    </row>
    <row r="388" spans="1:11" s="5" customFormat="1" ht="24.6" customHeight="1">
      <c r="A388" s="385"/>
      <c r="B388" s="386"/>
      <c r="C388" s="383"/>
      <c r="D388" s="387"/>
      <c r="E388" s="41"/>
      <c r="F388" s="21"/>
      <c r="G388" s="38"/>
      <c r="H388" s="40"/>
      <c r="I388" s="39"/>
      <c r="J388" s="39"/>
      <c r="K388" s="377"/>
    </row>
    <row r="389" spans="1:11" s="5" customFormat="1" ht="24.6" customHeight="1">
      <c r="A389" s="385"/>
      <c r="B389" s="386"/>
      <c r="C389" s="383"/>
      <c r="D389" s="379"/>
      <c r="E389" s="41"/>
      <c r="F389" s="21"/>
      <c r="G389" s="38"/>
      <c r="H389" s="40"/>
      <c r="I389" s="128"/>
      <c r="J389" s="39"/>
      <c r="K389" s="377"/>
    </row>
    <row r="390" spans="1:11" s="5" customFormat="1" ht="24.6" customHeight="1">
      <c r="A390" s="385"/>
      <c r="B390" s="376"/>
      <c r="C390" s="383"/>
      <c r="D390" s="379"/>
      <c r="E390" s="41"/>
      <c r="F390" s="21"/>
      <c r="G390" s="38"/>
      <c r="H390" s="40"/>
      <c r="I390" s="128"/>
      <c r="J390" s="39"/>
      <c r="K390" s="377"/>
    </row>
    <row r="391" spans="1:11" s="5" customFormat="1" ht="24.6" customHeight="1">
      <c r="A391" s="65"/>
      <c r="B391" s="376"/>
      <c r="C391" s="383"/>
      <c r="D391" s="379"/>
      <c r="E391" s="41"/>
      <c r="F391" s="21"/>
      <c r="G391" s="42"/>
      <c r="H391" s="15"/>
      <c r="I391" s="128"/>
      <c r="J391" s="16"/>
      <c r="K391" s="377"/>
    </row>
    <row r="392" spans="1:11" s="5" customFormat="1" ht="24.6" customHeight="1">
      <c r="A392" s="65"/>
      <c r="B392" s="376"/>
      <c r="C392" s="383"/>
      <c r="D392" s="379"/>
      <c r="E392" s="41"/>
      <c r="F392" s="21"/>
      <c r="G392" s="38"/>
      <c r="H392" s="40"/>
      <c r="I392" s="128"/>
      <c r="J392" s="39"/>
      <c r="K392" s="377"/>
    </row>
    <row r="393" spans="1:11" s="5" customFormat="1" ht="24.6" customHeight="1">
      <c r="A393" s="65"/>
      <c r="B393" s="376"/>
      <c r="C393" s="383"/>
      <c r="D393" s="379"/>
      <c r="E393" s="41"/>
      <c r="F393" s="21"/>
      <c r="G393" s="38"/>
      <c r="H393" s="40"/>
      <c r="I393" s="128"/>
      <c r="J393" s="16"/>
      <c r="K393" s="377"/>
    </row>
    <row r="394" spans="1:11" s="5" customFormat="1" ht="24.6" customHeight="1">
      <c r="A394" s="65"/>
      <c r="B394" s="376"/>
      <c r="C394" s="383"/>
      <c r="D394" s="379"/>
      <c r="E394" s="41"/>
      <c r="F394" s="21"/>
      <c r="G394" s="42"/>
      <c r="H394" s="15"/>
      <c r="I394" s="128"/>
      <c r="J394" s="16"/>
      <c r="K394" s="377"/>
    </row>
    <row r="395" spans="1:11" s="5" customFormat="1" ht="24.6" customHeight="1">
      <c r="A395" s="65"/>
      <c r="B395" s="376"/>
      <c r="C395" s="383"/>
      <c r="D395" s="379"/>
      <c r="E395" s="41"/>
      <c r="F395" s="21"/>
      <c r="G395" s="42"/>
      <c r="H395" s="15"/>
      <c r="I395" s="128"/>
      <c r="J395" s="16"/>
      <c r="K395" s="377"/>
    </row>
    <row r="396" spans="1:11" s="5" customFormat="1" ht="24.6" customHeight="1">
      <c r="A396" s="65"/>
      <c r="B396" s="376"/>
      <c r="C396" s="383"/>
      <c r="D396" s="379"/>
      <c r="E396" s="41"/>
      <c r="F396" s="124"/>
      <c r="G396" s="381"/>
      <c r="H396" s="379"/>
      <c r="I396" s="398"/>
      <c r="J396" s="21">
        <v>0</v>
      </c>
      <c r="K396" s="377"/>
    </row>
    <row r="397" spans="1:11" s="5" customFormat="1" ht="24.6" customHeight="1">
      <c r="A397" s="65"/>
      <c r="B397" s="376"/>
      <c r="C397" s="383"/>
      <c r="D397" s="379"/>
      <c r="E397" s="41"/>
      <c r="F397" s="124">
        <v>0</v>
      </c>
      <c r="G397" s="381"/>
      <c r="H397" s="379"/>
      <c r="I397" s="398"/>
      <c r="J397" s="124">
        <v>0</v>
      </c>
      <c r="K397" s="377"/>
    </row>
    <row r="398" spans="1:11" s="5" customFormat="1" ht="24.6" customHeight="1">
      <c r="A398" s="385"/>
      <c r="B398" s="386"/>
      <c r="C398" s="383"/>
      <c r="D398" s="387"/>
      <c r="E398" s="41"/>
      <c r="F398" s="21">
        <v>0</v>
      </c>
      <c r="G398" s="38"/>
      <c r="H398" s="40"/>
      <c r="I398" s="39"/>
      <c r="J398" s="39"/>
      <c r="K398" s="377"/>
    </row>
    <row r="399" spans="1:11" s="5" customFormat="1" ht="24.6" customHeight="1">
      <c r="A399" s="385"/>
      <c r="B399" s="386"/>
      <c r="C399" s="109"/>
      <c r="D399" s="20"/>
      <c r="E399" s="41"/>
      <c r="F399" s="21">
        <v>0</v>
      </c>
      <c r="G399" s="38"/>
      <c r="H399" s="40"/>
      <c r="I399" s="39"/>
      <c r="J399" s="39"/>
      <c r="K399" s="377"/>
    </row>
    <row r="400" spans="1:11" s="5" customFormat="1" ht="24.6" customHeight="1">
      <c r="A400" s="86" t="s">
        <v>100</v>
      </c>
      <c r="B400" s="37"/>
      <c r="C400" s="143"/>
      <c r="D400" s="20"/>
      <c r="E400" s="39"/>
      <c r="F400" s="21"/>
      <c r="G400" s="38"/>
      <c r="H400" s="40"/>
      <c r="I400" s="39"/>
      <c r="J400" s="128">
        <v>0</v>
      </c>
      <c r="K400" s="67"/>
    </row>
    <row r="401" spans="1:11" ht="24.6" customHeight="1">
      <c r="A401" s="7" t="s">
        <v>47</v>
      </c>
      <c r="B401" s="8"/>
      <c r="C401" s="119"/>
      <c r="D401" s="9"/>
      <c r="E401" s="2"/>
      <c r="F401" s="2"/>
      <c r="G401" s="8"/>
      <c r="H401" s="8"/>
      <c r="I401" s="2"/>
      <c r="J401" s="2"/>
      <c r="K401" s="9"/>
    </row>
    <row r="402" spans="1:11" s="5" customFormat="1" ht="24.6" customHeight="1">
      <c r="A402" s="71" t="s">
        <v>0</v>
      </c>
      <c r="B402" s="72" t="s">
        <v>1</v>
      </c>
      <c r="C402" s="76" t="s">
        <v>94</v>
      </c>
      <c r="D402" s="73"/>
      <c r="E402" s="74"/>
      <c r="F402" s="75"/>
      <c r="G402" s="76" t="s">
        <v>93</v>
      </c>
      <c r="H402" s="76"/>
      <c r="I402" s="74"/>
      <c r="J402" s="75"/>
      <c r="K402" s="77" t="s">
        <v>2</v>
      </c>
    </row>
    <row r="403" spans="1:11" s="5" customFormat="1" ht="24.6" customHeight="1">
      <c r="A403" s="78"/>
      <c r="B403" s="79"/>
      <c r="C403" s="120" t="s">
        <v>4</v>
      </c>
      <c r="D403" s="80" t="s">
        <v>5</v>
      </c>
      <c r="E403" s="81" t="s">
        <v>6</v>
      </c>
      <c r="F403" s="82" t="s">
        <v>3</v>
      </c>
      <c r="G403" s="83" t="s">
        <v>4</v>
      </c>
      <c r="H403" s="84" t="s">
        <v>5</v>
      </c>
      <c r="I403" s="81" t="s">
        <v>6</v>
      </c>
      <c r="J403" s="82" t="s">
        <v>3</v>
      </c>
      <c r="K403" s="85"/>
    </row>
    <row r="404" spans="1:11" s="5" customFormat="1" ht="24.6" customHeight="1">
      <c r="A404" s="141" t="s">
        <v>1180</v>
      </c>
      <c r="B404" s="376"/>
      <c r="C404" s="142"/>
      <c r="D404" s="43"/>
      <c r="E404" s="41"/>
      <c r="F404" s="21"/>
      <c r="G404" s="42"/>
      <c r="H404" s="15"/>
      <c r="I404" s="41"/>
      <c r="J404" s="16"/>
      <c r="K404" s="377"/>
    </row>
    <row r="405" spans="1:11" s="5" customFormat="1" ht="24.6" customHeight="1">
      <c r="A405" s="65" t="s">
        <v>858</v>
      </c>
      <c r="B405" s="376" t="s">
        <v>561</v>
      </c>
      <c r="C405" s="383">
        <v>8.9</v>
      </c>
      <c r="D405" s="379" t="s">
        <v>537</v>
      </c>
      <c r="E405" s="128"/>
      <c r="F405" s="124"/>
      <c r="G405" s="378"/>
      <c r="H405" s="379"/>
      <c r="I405" s="39"/>
      <c r="J405" s="124">
        <v>0</v>
      </c>
      <c r="K405" s="377"/>
    </row>
    <row r="406" spans="1:11" s="5" customFormat="1" ht="24.6" customHeight="1">
      <c r="A406" s="65" t="s">
        <v>860</v>
      </c>
      <c r="B406" s="376"/>
      <c r="C406" s="383">
        <v>14.3</v>
      </c>
      <c r="D406" s="379" t="s">
        <v>149</v>
      </c>
      <c r="E406" s="128"/>
      <c r="F406" s="124"/>
      <c r="G406" s="381"/>
      <c r="H406" s="379"/>
      <c r="I406" s="39"/>
      <c r="J406" s="21">
        <v>0</v>
      </c>
      <c r="K406" s="377"/>
    </row>
    <row r="407" spans="1:11" s="5" customFormat="1" ht="24.6" customHeight="1">
      <c r="A407" s="65" t="s">
        <v>563</v>
      </c>
      <c r="B407" s="376" t="s">
        <v>564</v>
      </c>
      <c r="C407" s="383">
        <v>9.8000000000000007</v>
      </c>
      <c r="D407" s="379" t="s">
        <v>537</v>
      </c>
      <c r="E407" s="128"/>
      <c r="F407" s="21"/>
      <c r="G407" s="42"/>
      <c r="H407" s="15"/>
      <c r="I407" s="39"/>
      <c r="J407" s="16"/>
      <c r="K407" s="377"/>
    </row>
    <row r="408" spans="1:11" s="5" customFormat="1" ht="24.6" customHeight="1">
      <c r="A408" s="65" t="s">
        <v>566</v>
      </c>
      <c r="B408" s="376" t="s">
        <v>567</v>
      </c>
      <c r="C408" s="383">
        <v>8.9</v>
      </c>
      <c r="D408" s="379" t="s">
        <v>537</v>
      </c>
      <c r="E408" s="128"/>
      <c r="F408" s="21"/>
      <c r="G408" s="42"/>
      <c r="H408" s="15"/>
      <c r="I408" s="39"/>
      <c r="J408" s="16"/>
      <c r="K408" s="377"/>
    </row>
    <row r="409" spans="1:11" s="5" customFormat="1" ht="24.6" customHeight="1">
      <c r="A409" s="65" t="s">
        <v>572</v>
      </c>
      <c r="B409" s="376"/>
      <c r="C409" s="383">
        <v>14.3</v>
      </c>
      <c r="D409" s="379" t="s">
        <v>149</v>
      </c>
      <c r="E409" s="128"/>
      <c r="F409" s="21"/>
      <c r="G409" s="42"/>
      <c r="H409" s="15"/>
      <c r="I409" s="39"/>
      <c r="J409" s="16"/>
      <c r="K409" s="377"/>
    </row>
    <row r="410" spans="1:11" s="5" customFormat="1" ht="24.6" customHeight="1">
      <c r="A410" s="389" t="s">
        <v>1028</v>
      </c>
      <c r="B410" s="386" t="s">
        <v>1042</v>
      </c>
      <c r="C410" s="170">
        <v>0.08</v>
      </c>
      <c r="D410" s="379" t="s">
        <v>426</v>
      </c>
      <c r="E410" s="128"/>
      <c r="F410" s="21"/>
      <c r="G410" s="42"/>
      <c r="H410" s="15"/>
      <c r="I410" s="39"/>
      <c r="J410" s="16"/>
      <c r="K410" s="377"/>
    </row>
    <row r="411" spans="1:11" s="5" customFormat="1" ht="24.6" customHeight="1">
      <c r="A411" s="389" t="s">
        <v>155</v>
      </c>
      <c r="B411" s="386" t="s">
        <v>1036</v>
      </c>
      <c r="C411" s="170">
        <v>0.01</v>
      </c>
      <c r="D411" s="379" t="s">
        <v>426</v>
      </c>
      <c r="E411" s="128"/>
      <c r="F411" s="21"/>
      <c r="G411" s="42"/>
      <c r="H411" s="15"/>
      <c r="I411" s="39"/>
      <c r="J411" s="16"/>
      <c r="K411" s="377"/>
    </row>
    <row r="412" spans="1:11" s="5" customFormat="1" ht="24.6" customHeight="1">
      <c r="A412" s="389" t="s">
        <v>155</v>
      </c>
      <c r="B412" s="386" t="s">
        <v>1031</v>
      </c>
      <c r="C412" s="170">
        <v>0.03</v>
      </c>
      <c r="D412" s="379" t="s">
        <v>426</v>
      </c>
      <c r="E412" s="128"/>
      <c r="F412" s="21"/>
      <c r="G412" s="42"/>
      <c r="H412" s="15"/>
      <c r="I412" s="39"/>
      <c r="J412" s="16"/>
      <c r="K412" s="377"/>
    </row>
    <row r="413" spans="1:11" s="5" customFormat="1" ht="24.6" customHeight="1">
      <c r="A413" s="389" t="s">
        <v>725</v>
      </c>
      <c r="B413" s="386" t="s">
        <v>1042</v>
      </c>
      <c r="C413" s="170">
        <v>0.08</v>
      </c>
      <c r="D413" s="379" t="s">
        <v>426</v>
      </c>
      <c r="E413" s="128"/>
      <c r="F413" s="21"/>
      <c r="G413" s="38"/>
      <c r="H413" s="40"/>
      <c r="I413" s="39"/>
      <c r="J413" s="39"/>
      <c r="K413" s="377"/>
    </row>
    <row r="414" spans="1:11" s="5" customFormat="1" ht="24.6" customHeight="1">
      <c r="A414" s="389" t="s">
        <v>155</v>
      </c>
      <c r="B414" s="386" t="s">
        <v>1036</v>
      </c>
      <c r="C414" s="170">
        <v>0.01</v>
      </c>
      <c r="D414" s="379" t="s">
        <v>426</v>
      </c>
      <c r="E414" s="128"/>
      <c r="F414" s="21"/>
      <c r="G414" s="38"/>
      <c r="H414" s="40"/>
      <c r="I414" s="128"/>
      <c r="J414" s="39"/>
      <c r="K414" s="377"/>
    </row>
    <row r="415" spans="1:11" s="5" customFormat="1" ht="24.6" customHeight="1">
      <c r="A415" s="389" t="s">
        <v>155</v>
      </c>
      <c r="B415" s="386" t="s">
        <v>1031</v>
      </c>
      <c r="C415" s="170">
        <v>0.03</v>
      </c>
      <c r="D415" s="379" t="s">
        <v>426</v>
      </c>
      <c r="E415" s="128"/>
      <c r="F415" s="21"/>
      <c r="G415" s="38"/>
      <c r="H415" s="40"/>
      <c r="I415" s="128"/>
      <c r="J415" s="39"/>
      <c r="K415" s="377"/>
    </row>
    <row r="416" spans="1:11" s="5" customFormat="1" ht="24.6" customHeight="1">
      <c r="A416" s="65"/>
      <c r="B416" s="376"/>
      <c r="C416" s="383"/>
      <c r="D416" s="379"/>
      <c r="E416" s="41"/>
      <c r="F416" s="21"/>
      <c r="G416" s="42"/>
      <c r="H416" s="15"/>
      <c r="I416" s="128"/>
      <c r="J416" s="16"/>
      <c r="K416" s="377"/>
    </row>
    <row r="417" spans="1:11" s="5" customFormat="1" ht="24.6" customHeight="1">
      <c r="A417" s="65"/>
      <c r="B417" s="376"/>
      <c r="C417" s="383"/>
      <c r="D417" s="379"/>
      <c r="E417" s="41"/>
      <c r="F417" s="21">
        <v>0</v>
      </c>
      <c r="G417" s="38"/>
      <c r="H417" s="40"/>
      <c r="I417" s="128"/>
      <c r="J417" s="39"/>
      <c r="K417" s="377"/>
    </row>
    <row r="418" spans="1:11" s="5" customFormat="1" ht="24.6" customHeight="1">
      <c r="A418" s="65"/>
      <c r="B418" s="376"/>
      <c r="C418" s="383"/>
      <c r="D418" s="379"/>
      <c r="E418" s="41"/>
      <c r="F418" s="21">
        <v>0</v>
      </c>
      <c r="G418" s="38"/>
      <c r="H418" s="40"/>
      <c r="I418" s="128"/>
      <c r="J418" s="16"/>
      <c r="K418" s="377"/>
    </row>
    <row r="419" spans="1:11" s="5" customFormat="1" ht="24.6" customHeight="1">
      <c r="A419" s="65"/>
      <c r="B419" s="376"/>
      <c r="C419" s="383"/>
      <c r="D419" s="379"/>
      <c r="E419" s="41"/>
      <c r="F419" s="21">
        <v>0</v>
      </c>
      <c r="G419" s="42"/>
      <c r="H419" s="15"/>
      <c r="I419" s="128"/>
      <c r="J419" s="16"/>
      <c r="K419" s="377"/>
    </row>
    <row r="420" spans="1:11" s="5" customFormat="1" ht="24.6" customHeight="1">
      <c r="A420" s="65"/>
      <c r="B420" s="376"/>
      <c r="C420" s="383"/>
      <c r="D420" s="379"/>
      <c r="E420" s="41"/>
      <c r="F420" s="21">
        <v>0</v>
      </c>
      <c r="G420" s="42"/>
      <c r="H420" s="15"/>
      <c r="I420" s="128"/>
      <c r="J420" s="16"/>
      <c r="K420" s="377"/>
    </row>
    <row r="421" spans="1:11" s="5" customFormat="1" ht="24.6" customHeight="1">
      <c r="A421" s="65"/>
      <c r="B421" s="376"/>
      <c r="C421" s="383"/>
      <c r="D421" s="379"/>
      <c r="E421" s="41"/>
      <c r="F421" s="124">
        <v>0</v>
      </c>
      <c r="G421" s="381"/>
      <c r="H421" s="379"/>
      <c r="I421" s="398"/>
      <c r="J421" s="21">
        <v>0</v>
      </c>
      <c r="K421" s="377"/>
    </row>
    <row r="422" spans="1:11" s="5" customFormat="1" ht="24.6" customHeight="1">
      <c r="A422" s="65"/>
      <c r="B422" s="376"/>
      <c r="C422" s="383"/>
      <c r="D422" s="379"/>
      <c r="E422" s="41"/>
      <c r="F422" s="124">
        <v>0</v>
      </c>
      <c r="G422" s="381"/>
      <c r="H422" s="379"/>
      <c r="I422" s="398"/>
      <c r="J422" s="124">
        <v>0</v>
      </c>
      <c r="K422" s="377"/>
    </row>
    <row r="423" spans="1:11" s="5" customFormat="1" ht="24.6" customHeight="1">
      <c r="A423" s="385"/>
      <c r="B423" s="386"/>
      <c r="C423" s="383"/>
      <c r="D423" s="387"/>
      <c r="E423" s="41"/>
      <c r="F423" s="21">
        <v>0</v>
      </c>
      <c r="G423" s="38"/>
      <c r="H423" s="40"/>
      <c r="I423" s="39"/>
      <c r="J423" s="39"/>
      <c r="K423" s="377"/>
    </row>
    <row r="424" spans="1:11" s="5" customFormat="1" ht="24.6" customHeight="1">
      <c r="A424" s="385"/>
      <c r="B424" s="386"/>
      <c r="C424" s="109"/>
      <c r="D424" s="20"/>
      <c r="E424" s="41"/>
      <c r="F424" s="21">
        <v>0</v>
      </c>
      <c r="G424" s="38"/>
      <c r="H424" s="40"/>
      <c r="I424" s="39"/>
      <c r="J424" s="39"/>
      <c r="K424" s="377"/>
    </row>
    <row r="425" spans="1:11" s="5" customFormat="1" ht="24.6" customHeight="1">
      <c r="A425" s="86" t="s">
        <v>100</v>
      </c>
      <c r="B425" s="37"/>
      <c r="C425" s="143"/>
      <c r="D425" s="20"/>
      <c r="E425" s="39"/>
      <c r="F425" s="21"/>
      <c r="G425" s="38"/>
      <c r="H425" s="40"/>
      <c r="I425" s="39"/>
      <c r="J425" s="128">
        <v>0</v>
      </c>
      <c r="K425" s="67"/>
    </row>
    <row r="426" spans="1:11" ht="24.6" customHeight="1">
      <c r="A426" s="7" t="s">
        <v>47</v>
      </c>
      <c r="B426" s="8"/>
      <c r="C426" s="119"/>
      <c r="D426" s="9"/>
      <c r="E426" s="2"/>
      <c r="F426" s="2"/>
      <c r="G426" s="8"/>
      <c r="H426" s="8"/>
      <c r="I426" s="2"/>
      <c r="J426" s="2"/>
      <c r="K426" s="9"/>
    </row>
    <row r="427" spans="1:11" s="5" customFormat="1" ht="24.6" customHeight="1">
      <c r="A427" s="71" t="s">
        <v>0</v>
      </c>
      <c r="B427" s="72" t="s">
        <v>1</v>
      </c>
      <c r="C427" s="76" t="s">
        <v>94</v>
      </c>
      <c r="D427" s="73"/>
      <c r="E427" s="74"/>
      <c r="F427" s="75"/>
      <c r="G427" s="76" t="s">
        <v>93</v>
      </c>
      <c r="H427" s="76"/>
      <c r="I427" s="74"/>
      <c r="J427" s="75"/>
      <c r="K427" s="77" t="s">
        <v>2</v>
      </c>
    </row>
    <row r="428" spans="1:11" s="5" customFormat="1" ht="24.6" customHeight="1">
      <c r="A428" s="78"/>
      <c r="B428" s="79"/>
      <c r="C428" s="120" t="s">
        <v>4</v>
      </c>
      <c r="D428" s="80" t="s">
        <v>5</v>
      </c>
      <c r="E428" s="81" t="s">
        <v>6</v>
      </c>
      <c r="F428" s="82" t="s">
        <v>3</v>
      </c>
      <c r="G428" s="83" t="s">
        <v>4</v>
      </c>
      <c r="H428" s="84" t="s">
        <v>5</v>
      </c>
      <c r="I428" s="81" t="s">
        <v>6</v>
      </c>
      <c r="J428" s="82" t="s">
        <v>3</v>
      </c>
      <c r="K428" s="85"/>
    </row>
    <row r="429" spans="1:11" s="5" customFormat="1" ht="24.6" customHeight="1">
      <c r="A429" s="141" t="s">
        <v>1187</v>
      </c>
      <c r="B429" s="376"/>
      <c r="C429" s="142"/>
      <c r="D429" s="43"/>
      <c r="E429" s="41"/>
      <c r="F429" s="21"/>
      <c r="G429" s="42"/>
      <c r="H429" s="15"/>
      <c r="I429" s="41"/>
      <c r="J429" s="16"/>
      <c r="K429" s="377"/>
    </row>
    <row r="430" spans="1:11" s="5" customFormat="1" ht="24.6" customHeight="1">
      <c r="A430" s="144" t="s">
        <v>858</v>
      </c>
      <c r="B430" s="376"/>
      <c r="C430" s="383">
        <v>12.4</v>
      </c>
      <c r="D430" s="379" t="s">
        <v>537</v>
      </c>
      <c r="E430" s="128"/>
      <c r="F430" s="124"/>
      <c r="G430" s="381"/>
      <c r="H430" s="379"/>
      <c r="I430" s="398"/>
      <c r="J430" s="21">
        <v>0</v>
      </c>
      <c r="K430" s="377"/>
    </row>
    <row r="431" spans="1:11" s="5" customFormat="1" ht="24.6" customHeight="1">
      <c r="A431" s="65" t="s">
        <v>860</v>
      </c>
      <c r="B431" s="376"/>
      <c r="C431" s="383">
        <v>5.5</v>
      </c>
      <c r="D431" s="379" t="s">
        <v>149</v>
      </c>
      <c r="E431" s="128"/>
      <c r="F431" s="21"/>
      <c r="G431" s="42"/>
      <c r="H431" s="15"/>
      <c r="I431" s="398"/>
      <c r="J431" s="16"/>
      <c r="K431" s="377"/>
    </row>
    <row r="432" spans="1:11" s="5" customFormat="1" ht="24.6" customHeight="1">
      <c r="A432" s="65" t="s">
        <v>566</v>
      </c>
      <c r="B432" s="376" t="s">
        <v>567</v>
      </c>
      <c r="C432" s="383">
        <v>13</v>
      </c>
      <c r="D432" s="379" t="s">
        <v>537</v>
      </c>
      <c r="E432" s="128"/>
      <c r="F432" s="21"/>
      <c r="G432" s="42"/>
      <c r="H432" s="15"/>
      <c r="I432" s="398"/>
      <c r="J432" s="16"/>
      <c r="K432" s="377"/>
    </row>
    <row r="433" spans="1:11" s="5" customFormat="1" ht="24.6" customHeight="1">
      <c r="A433" s="65" t="s">
        <v>572</v>
      </c>
      <c r="B433" s="376"/>
      <c r="C433" s="383">
        <v>5.5</v>
      </c>
      <c r="D433" s="379" t="s">
        <v>149</v>
      </c>
      <c r="E433" s="128"/>
      <c r="F433" s="21"/>
      <c r="G433" s="42"/>
      <c r="H433" s="15"/>
      <c r="I433" s="398"/>
      <c r="J433" s="16"/>
      <c r="K433" s="377"/>
    </row>
    <row r="434" spans="1:11" s="5" customFormat="1" ht="24.6" customHeight="1">
      <c r="A434" s="385" t="s">
        <v>573</v>
      </c>
      <c r="B434" s="376" t="s">
        <v>969</v>
      </c>
      <c r="C434" s="388">
        <v>2</v>
      </c>
      <c r="D434" s="379" t="s">
        <v>536</v>
      </c>
      <c r="E434" s="128"/>
      <c r="F434" s="21"/>
      <c r="G434" s="42"/>
      <c r="H434" s="15"/>
      <c r="I434" s="398"/>
      <c r="J434" s="16"/>
      <c r="K434" s="377"/>
    </row>
    <row r="435" spans="1:11" s="5" customFormat="1" ht="24.6" customHeight="1">
      <c r="A435" s="385" t="s">
        <v>1041</v>
      </c>
      <c r="B435" s="376"/>
      <c r="C435" s="388">
        <v>2</v>
      </c>
      <c r="D435" s="379" t="s">
        <v>536</v>
      </c>
      <c r="E435" s="128"/>
      <c r="F435" s="21"/>
      <c r="G435" s="42"/>
      <c r="H435" s="15"/>
      <c r="I435" s="398"/>
      <c r="J435" s="16"/>
      <c r="K435" s="377"/>
    </row>
    <row r="436" spans="1:11" s="5" customFormat="1" ht="24.6" customHeight="1">
      <c r="A436" s="389" t="s">
        <v>1028</v>
      </c>
      <c r="B436" s="386" t="s">
        <v>1042</v>
      </c>
      <c r="C436" s="109">
        <v>0.1</v>
      </c>
      <c r="D436" s="379" t="s">
        <v>426</v>
      </c>
      <c r="E436" s="128"/>
      <c r="F436" s="124"/>
      <c r="G436" s="381"/>
      <c r="H436" s="379"/>
      <c r="I436" s="398"/>
      <c r="J436" s="21">
        <v>0</v>
      </c>
      <c r="K436" s="377"/>
    </row>
    <row r="437" spans="1:11" s="5" customFormat="1" ht="24.6" customHeight="1">
      <c r="A437" s="389" t="s">
        <v>155</v>
      </c>
      <c r="B437" s="386" t="s">
        <v>1036</v>
      </c>
      <c r="C437" s="170">
        <v>0.01</v>
      </c>
      <c r="D437" s="379" t="s">
        <v>426</v>
      </c>
      <c r="E437" s="128"/>
      <c r="F437" s="21"/>
      <c r="G437" s="38"/>
      <c r="H437" s="40"/>
      <c r="I437" s="128"/>
      <c r="J437" s="39"/>
      <c r="K437" s="377"/>
    </row>
    <row r="438" spans="1:11" s="5" customFormat="1" ht="24.6" customHeight="1">
      <c r="A438" s="389" t="s">
        <v>155</v>
      </c>
      <c r="B438" s="386" t="s">
        <v>1031</v>
      </c>
      <c r="C438" s="170">
        <v>0.01</v>
      </c>
      <c r="D438" s="379" t="s">
        <v>426</v>
      </c>
      <c r="E438" s="128"/>
      <c r="F438" s="21"/>
      <c r="G438" s="38"/>
      <c r="H438" s="40"/>
      <c r="I438" s="128"/>
      <c r="J438" s="39"/>
      <c r="K438" s="377"/>
    </row>
    <row r="439" spans="1:11" s="5" customFormat="1" ht="24.6" customHeight="1">
      <c r="A439" s="389" t="s">
        <v>725</v>
      </c>
      <c r="B439" s="386" t="s">
        <v>1042</v>
      </c>
      <c r="C439" s="109">
        <v>0.1</v>
      </c>
      <c r="D439" s="379" t="s">
        <v>426</v>
      </c>
      <c r="E439" s="128"/>
      <c r="F439" s="21"/>
      <c r="G439" s="38"/>
      <c r="H439" s="40"/>
      <c r="I439" s="39"/>
      <c r="J439" s="39"/>
      <c r="K439" s="377"/>
    </row>
    <row r="440" spans="1:11" s="5" customFormat="1" ht="24.6" customHeight="1">
      <c r="A440" s="389" t="s">
        <v>155</v>
      </c>
      <c r="B440" s="386" t="s">
        <v>1036</v>
      </c>
      <c r="C440" s="170">
        <v>0.01</v>
      </c>
      <c r="D440" s="379" t="s">
        <v>426</v>
      </c>
      <c r="E440" s="128"/>
      <c r="F440" s="21"/>
      <c r="G440" s="38"/>
      <c r="H440" s="40"/>
      <c r="I440" s="128"/>
      <c r="J440" s="39"/>
      <c r="K440" s="377"/>
    </row>
    <row r="441" spans="1:11" s="5" customFormat="1" ht="24.6" customHeight="1">
      <c r="A441" s="389" t="s">
        <v>155</v>
      </c>
      <c r="B441" s="386" t="s">
        <v>1031</v>
      </c>
      <c r="C441" s="170">
        <v>0.01</v>
      </c>
      <c r="D441" s="379" t="s">
        <v>426</v>
      </c>
      <c r="E441" s="128"/>
      <c r="F441" s="21"/>
      <c r="G441" s="38"/>
      <c r="H441" s="40"/>
      <c r="I441" s="128"/>
      <c r="J441" s="16"/>
      <c r="K441" s="377"/>
    </row>
    <row r="442" spans="1:11" s="5" customFormat="1" ht="24.6" customHeight="1">
      <c r="A442" s="65"/>
      <c r="B442" s="376"/>
      <c r="C442" s="383"/>
      <c r="D442" s="379"/>
      <c r="E442" s="41"/>
      <c r="F442" s="21">
        <v>0</v>
      </c>
      <c r="G442" s="42"/>
      <c r="H442" s="15"/>
      <c r="I442" s="128"/>
      <c r="J442" s="16"/>
      <c r="K442" s="377"/>
    </row>
    <row r="443" spans="1:11" s="5" customFormat="1" ht="24.6" customHeight="1">
      <c r="A443" s="65"/>
      <c r="B443" s="376"/>
      <c r="C443" s="383"/>
      <c r="D443" s="379"/>
      <c r="E443" s="41"/>
      <c r="F443" s="21">
        <v>0</v>
      </c>
      <c r="G443" s="42"/>
      <c r="H443" s="15"/>
      <c r="I443" s="128"/>
      <c r="J443" s="16"/>
      <c r="K443" s="377"/>
    </row>
    <row r="444" spans="1:11" s="5" customFormat="1" ht="24.6" customHeight="1">
      <c r="A444" s="65"/>
      <c r="B444" s="376"/>
      <c r="C444" s="383"/>
      <c r="D444" s="379"/>
      <c r="E444" s="41"/>
      <c r="F444" s="21">
        <v>0</v>
      </c>
      <c r="G444" s="42"/>
      <c r="H444" s="15"/>
      <c r="I444" s="128"/>
      <c r="J444" s="16"/>
      <c r="K444" s="377"/>
    </row>
    <row r="445" spans="1:11" s="5" customFormat="1" ht="24.6" customHeight="1">
      <c r="A445" s="65"/>
      <c r="B445" s="376"/>
      <c r="C445" s="383"/>
      <c r="D445" s="379"/>
      <c r="E445" s="41"/>
      <c r="F445" s="21">
        <v>0</v>
      </c>
      <c r="G445" s="42"/>
      <c r="H445" s="15"/>
      <c r="I445" s="128"/>
      <c r="J445" s="16"/>
      <c r="K445" s="377"/>
    </row>
    <row r="446" spans="1:11" s="5" customFormat="1" ht="24.6" customHeight="1">
      <c r="A446" s="65"/>
      <c r="B446" s="376"/>
      <c r="C446" s="383"/>
      <c r="D446" s="379"/>
      <c r="E446" s="41"/>
      <c r="F446" s="124">
        <v>0</v>
      </c>
      <c r="G446" s="378"/>
      <c r="H446" s="379"/>
      <c r="I446" s="125"/>
      <c r="J446" s="124">
        <v>0</v>
      </c>
      <c r="K446" s="377"/>
    </row>
    <row r="447" spans="1:11" s="5" customFormat="1" ht="24.6" customHeight="1">
      <c r="A447" s="65"/>
      <c r="B447" s="376"/>
      <c r="C447" s="383"/>
      <c r="D447" s="379"/>
      <c r="E447" s="41"/>
      <c r="F447" s="124">
        <v>0</v>
      </c>
      <c r="G447" s="378"/>
      <c r="H447" s="379"/>
      <c r="I447" s="125"/>
      <c r="J447" s="124">
        <v>0</v>
      </c>
      <c r="K447" s="377"/>
    </row>
    <row r="448" spans="1:11" s="5" customFormat="1" ht="24.6" customHeight="1">
      <c r="A448" s="385"/>
      <c r="B448" s="386"/>
      <c r="C448" s="383"/>
      <c r="D448" s="387"/>
      <c r="E448" s="41"/>
      <c r="F448" s="21">
        <v>0</v>
      </c>
      <c r="G448" s="38"/>
      <c r="H448" s="40"/>
      <c r="I448" s="39"/>
      <c r="J448" s="39"/>
      <c r="K448" s="377"/>
    </row>
    <row r="449" spans="1:11" s="5" customFormat="1" ht="24.6" customHeight="1">
      <c r="A449" s="385"/>
      <c r="B449" s="386"/>
      <c r="C449" s="109"/>
      <c r="D449" s="20"/>
      <c r="E449" s="41"/>
      <c r="F449" s="21">
        <v>0</v>
      </c>
      <c r="G449" s="38"/>
      <c r="H449" s="40"/>
      <c r="I449" s="39"/>
      <c r="J449" s="39"/>
      <c r="K449" s="377"/>
    </row>
    <row r="450" spans="1:11" s="5" customFormat="1" ht="24.6" customHeight="1">
      <c r="A450" s="86" t="s">
        <v>100</v>
      </c>
      <c r="B450" s="37"/>
      <c r="C450" s="143"/>
      <c r="D450" s="20"/>
      <c r="E450" s="39"/>
      <c r="F450" s="21"/>
      <c r="G450" s="38"/>
      <c r="H450" s="40"/>
      <c r="I450" s="39"/>
      <c r="J450" s="128">
        <v>0</v>
      </c>
      <c r="K450" s="67"/>
    </row>
    <row r="451" spans="1:11" ht="24.6" customHeight="1">
      <c r="A451" s="7" t="s">
        <v>47</v>
      </c>
      <c r="B451" s="8"/>
      <c r="C451" s="119"/>
      <c r="D451" s="9"/>
      <c r="E451" s="2"/>
      <c r="F451" s="2"/>
      <c r="G451" s="8"/>
      <c r="H451" s="8"/>
      <c r="I451" s="2"/>
      <c r="J451" s="2"/>
      <c r="K451" s="9"/>
    </row>
    <row r="452" spans="1:11" s="5" customFormat="1" ht="24.6" customHeight="1">
      <c r="A452" s="71" t="s">
        <v>0</v>
      </c>
      <c r="B452" s="72" t="s">
        <v>1</v>
      </c>
      <c r="C452" s="76" t="s">
        <v>94</v>
      </c>
      <c r="D452" s="73"/>
      <c r="E452" s="74"/>
      <c r="F452" s="75"/>
      <c r="G452" s="76" t="s">
        <v>93</v>
      </c>
      <c r="H452" s="76"/>
      <c r="I452" s="74"/>
      <c r="J452" s="75"/>
      <c r="K452" s="77" t="s">
        <v>2</v>
      </c>
    </row>
    <row r="453" spans="1:11" s="5" customFormat="1" ht="24.6" customHeight="1">
      <c r="A453" s="78"/>
      <c r="B453" s="79"/>
      <c r="C453" s="120" t="s">
        <v>4</v>
      </c>
      <c r="D453" s="80" t="s">
        <v>5</v>
      </c>
      <c r="E453" s="81" t="s">
        <v>6</v>
      </c>
      <c r="F453" s="82" t="s">
        <v>3</v>
      </c>
      <c r="G453" s="83" t="s">
        <v>4</v>
      </c>
      <c r="H453" s="84" t="s">
        <v>5</v>
      </c>
      <c r="I453" s="81" t="s">
        <v>6</v>
      </c>
      <c r="J453" s="82" t="s">
        <v>3</v>
      </c>
      <c r="K453" s="85"/>
    </row>
    <row r="454" spans="1:11" s="5" customFormat="1" ht="24.6" customHeight="1">
      <c r="A454" s="141" t="s">
        <v>1182</v>
      </c>
      <c r="B454" s="376"/>
      <c r="C454" s="142"/>
      <c r="D454" s="43"/>
      <c r="E454" s="41"/>
      <c r="F454" s="21"/>
      <c r="G454" s="42"/>
      <c r="H454" s="15"/>
      <c r="I454" s="41"/>
      <c r="J454" s="16"/>
      <c r="K454" s="377"/>
    </row>
    <row r="455" spans="1:11" s="5" customFormat="1" ht="24.6" customHeight="1">
      <c r="A455" s="144" t="s">
        <v>858</v>
      </c>
      <c r="B455" s="376"/>
      <c r="C455" s="383">
        <v>16.399999999999999</v>
      </c>
      <c r="D455" s="379" t="s">
        <v>537</v>
      </c>
      <c r="E455" s="128"/>
      <c r="F455" s="124"/>
      <c r="G455" s="381"/>
      <c r="H455" s="379"/>
      <c r="I455" s="128"/>
      <c r="J455" s="21">
        <v>0</v>
      </c>
      <c r="K455" s="377"/>
    </row>
    <row r="456" spans="1:11" s="5" customFormat="1" ht="24.6" customHeight="1">
      <c r="A456" s="65" t="s">
        <v>860</v>
      </c>
      <c r="B456" s="376"/>
      <c r="C456" s="383">
        <v>13.5</v>
      </c>
      <c r="D456" s="379" t="s">
        <v>149</v>
      </c>
      <c r="E456" s="128"/>
      <c r="F456" s="21"/>
      <c r="G456" s="42"/>
      <c r="H456" s="15"/>
      <c r="I456" s="128"/>
      <c r="J456" s="16"/>
      <c r="K456" s="377"/>
    </row>
    <row r="457" spans="1:11" s="5" customFormat="1" ht="24.6" customHeight="1">
      <c r="A457" s="65" t="s">
        <v>566</v>
      </c>
      <c r="B457" s="376" t="s">
        <v>567</v>
      </c>
      <c r="C457" s="383">
        <v>17.100000000000001</v>
      </c>
      <c r="D457" s="379" t="s">
        <v>537</v>
      </c>
      <c r="E457" s="128"/>
      <c r="F457" s="21"/>
      <c r="G457" s="42"/>
      <c r="H457" s="15"/>
      <c r="I457" s="128"/>
      <c r="J457" s="16"/>
      <c r="K457" s="377"/>
    </row>
    <row r="458" spans="1:11" s="5" customFormat="1" ht="24.6" customHeight="1">
      <c r="A458" s="65" t="s">
        <v>572</v>
      </c>
      <c r="B458" s="376"/>
      <c r="C458" s="383">
        <v>13.5</v>
      </c>
      <c r="D458" s="379" t="s">
        <v>149</v>
      </c>
      <c r="E458" s="128"/>
      <c r="F458" s="21"/>
      <c r="G458" s="42"/>
      <c r="H458" s="15"/>
      <c r="I458" s="128"/>
      <c r="J458" s="16"/>
      <c r="K458" s="377"/>
    </row>
    <row r="459" spans="1:11" s="5" customFormat="1" ht="24.6" customHeight="1">
      <c r="A459" s="385" t="s">
        <v>573</v>
      </c>
      <c r="B459" s="376" t="s">
        <v>969</v>
      </c>
      <c r="C459" s="388">
        <v>1</v>
      </c>
      <c r="D459" s="379" t="s">
        <v>536</v>
      </c>
      <c r="E459" s="128"/>
      <c r="F459" s="21"/>
      <c r="G459" s="42"/>
      <c r="H459" s="15"/>
      <c r="I459" s="128"/>
      <c r="J459" s="16"/>
      <c r="K459" s="377"/>
    </row>
    <row r="460" spans="1:11" s="5" customFormat="1" ht="24.6" customHeight="1">
      <c r="A460" s="385" t="s">
        <v>1041</v>
      </c>
      <c r="B460" s="376"/>
      <c r="C460" s="388">
        <v>1</v>
      </c>
      <c r="D460" s="379" t="s">
        <v>536</v>
      </c>
      <c r="E460" s="128"/>
      <c r="F460" s="21"/>
      <c r="G460" s="42"/>
      <c r="H460" s="15"/>
      <c r="I460" s="128"/>
      <c r="J460" s="16"/>
      <c r="K460" s="377"/>
    </row>
    <row r="461" spans="1:11" s="5" customFormat="1" ht="24.6" customHeight="1">
      <c r="A461" s="389" t="s">
        <v>1028</v>
      </c>
      <c r="B461" s="386" t="s">
        <v>1042</v>
      </c>
      <c r="C461" s="109">
        <v>0.1</v>
      </c>
      <c r="D461" s="379" t="s">
        <v>426</v>
      </c>
      <c r="E461" s="128"/>
      <c r="F461" s="21"/>
      <c r="G461" s="42"/>
      <c r="H461" s="15"/>
      <c r="I461" s="128"/>
      <c r="J461" s="16"/>
      <c r="K461" s="377"/>
    </row>
    <row r="462" spans="1:11" s="5" customFormat="1" ht="24.6" customHeight="1">
      <c r="A462" s="389" t="s">
        <v>155</v>
      </c>
      <c r="B462" s="386" t="s">
        <v>1036</v>
      </c>
      <c r="C462" s="170">
        <v>0.01</v>
      </c>
      <c r="D462" s="379" t="s">
        <v>426</v>
      </c>
      <c r="E462" s="128"/>
      <c r="F462" s="21"/>
      <c r="G462" s="38"/>
      <c r="H462" s="40"/>
      <c r="I462" s="128"/>
      <c r="J462" s="39"/>
      <c r="K462" s="377"/>
    </row>
    <row r="463" spans="1:11" s="5" customFormat="1" ht="24.6" customHeight="1">
      <c r="A463" s="389" t="s">
        <v>155</v>
      </c>
      <c r="B463" s="386" t="s">
        <v>1031</v>
      </c>
      <c r="C463" s="170">
        <v>0.01</v>
      </c>
      <c r="D463" s="379" t="s">
        <v>426</v>
      </c>
      <c r="E463" s="128"/>
      <c r="F463" s="21"/>
      <c r="G463" s="38"/>
      <c r="H463" s="40"/>
      <c r="I463" s="128"/>
      <c r="J463" s="39"/>
      <c r="K463" s="377"/>
    </row>
    <row r="464" spans="1:11" s="5" customFormat="1" ht="24.6" customHeight="1">
      <c r="A464" s="389" t="s">
        <v>725</v>
      </c>
      <c r="B464" s="386" t="s">
        <v>1042</v>
      </c>
      <c r="C464" s="109">
        <v>0.1</v>
      </c>
      <c r="D464" s="379" t="s">
        <v>426</v>
      </c>
      <c r="E464" s="128"/>
      <c r="F464" s="21"/>
      <c r="G464" s="38"/>
      <c r="H464" s="40"/>
      <c r="I464" s="128"/>
      <c r="J464" s="39"/>
      <c r="K464" s="377"/>
    </row>
    <row r="465" spans="1:11" s="5" customFormat="1" ht="24.6" customHeight="1">
      <c r="A465" s="389" t="s">
        <v>155</v>
      </c>
      <c r="B465" s="386" t="s">
        <v>1036</v>
      </c>
      <c r="C465" s="170">
        <v>0.01</v>
      </c>
      <c r="D465" s="379" t="s">
        <v>426</v>
      </c>
      <c r="E465" s="128"/>
      <c r="F465" s="21"/>
      <c r="G465" s="38"/>
      <c r="H465" s="40"/>
      <c r="I465" s="128"/>
      <c r="J465" s="16"/>
      <c r="K465" s="377"/>
    </row>
    <row r="466" spans="1:11" s="5" customFormat="1" ht="24.6" customHeight="1">
      <c r="A466" s="389" t="s">
        <v>155</v>
      </c>
      <c r="B466" s="386" t="s">
        <v>1031</v>
      </c>
      <c r="C466" s="170">
        <v>0.01</v>
      </c>
      <c r="D466" s="379" t="s">
        <v>426</v>
      </c>
      <c r="E466" s="128"/>
      <c r="F466" s="21"/>
      <c r="G466" s="42"/>
      <c r="H466" s="15"/>
      <c r="I466" s="128"/>
      <c r="J466" s="16"/>
      <c r="K466" s="377"/>
    </row>
    <row r="467" spans="1:11" s="5" customFormat="1" ht="24.6" customHeight="1">
      <c r="A467" s="65"/>
      <c r="B467" s="376"/>
      <c r="C467" s="383"/>
      <c r="D467" s="379"/>
      <c r="E467" s="41"/>
      <c r="F467" s="21"/>
      <c r="G467" s="42"/>
      <c r="H467" s="15"/>
      <c r="I467" s="128"/>
      <c r="J467" s="16"/>
      <c r="K467" s="377"/>
    </row>
    <row r="468" spans="1:11" s="5" customFormat="1" ht="24.6" customHeight="1">
      <c r="A468" s="65"/>
      <c r="B468" s="376"/>
      <c r="C468" s="383"/>
      <c r="D468" s="379"/>
      <c r="E468" s="41"/>
      <c r="F468" s="21"/>
      <c r="G468" s="42"/>
      <c r="H468" s="15"/>
      <c r="I468" s="128"/>
      <c r="J468" s="16"/>
      <c r="K468" s="377"/>
    </row>
    <row r="469" spans="1:11" s="5" customFormat="1" ht="24.6" customHeight="1">
      <c r="A469" s="65"/>
      <c r="B469" s="376"/>
      <c r="C469" s="383"/>
      <c r="D469" s="379"/>
      <c r="E469" s="41"/>
      <c r="F469" s="124">
        <v>0</v>
      </c>
      <c r="G469" s="381"/>
      <c r="H469" s="379"/>
      <c r="I469" s="398"/>
      <c r="J469" s="21">
        <v>0</v>
      </c>
      <c r="K469" s="377"/>
    </row>
    <row r="470" spans="1:11" s="5" customFormat="1" ht="24.6" customHeight="1">
      <c r="A470" s="65"/>
      <c r="B470" s="376"/>
      <c r="C470" s="383"/>
      <c r="D470" s="379"/>
      <c r="E470" s="41"/>
      <c r="F470" s="124">
        <v>0</v>
      </c>
      <c r="G470" s="378"/>
      <c r="H470" s="379"/>
      <c r="I470" s="125"/>
      <c r="J470" s="124">
        <v>0</v>
      </c>
      <c r="K470" s="377"/>
    </row>
    <row r="471" spans="1:11" s="5" customFormat="1" ht="24.6" customHeight="1">
      <c r="A471" s="65"/>
      <c r="B471" s="376"/>
      <c r="C471" s="383"/>
      <c r="D471" s="379"/>
      <c r="E471" s="41"/>
      <c r="F471" s="124">
        <v>0</v>
      </c>
      <c r="G471" s="378"/>
      <c r="H471" s="379"/>
      <c r="I471" s="125"/>
      <c r="J471" s="124">
        <v>0</v>
      </c>
      <c r="K471" s="377"/>
    </row>
    <row r="472" spans="1:11" s="5" customFormat="1" ht="24.6" customHeight="1">
      <c r="A472" s="385"/>
      <c r="B472" s="386"/>
      <c r="C472" s="383"/>
      <c r="D472" s="387"/>
      <c r="E472" s="41"/>
      <c r="F472" s="21">
        <v>0</v>
      </c>
      <c r="G472" s="38"/>
      <c r="H472" s="40"/>
      <c r="I472" s="39"/>
      <c r="J472" s="39"/>
      <c r="K472" s="377"/>
    </row>
    <row r="473" spans="1:11" s="5" customFormat="1" ht="24.6" customHeight="1">
      <c r="A473" s="385"/>
      <c r="B473" s="386"/>
      <c r="C473" s="383"/>
      <c r="D473" s="387"/>
      <c r="E473" s="41"/>
      <c r="F473" s="21">
        <v>0</v>
      </c>
      <c r="G473" s="38"/>
      <c r="H473" s="40"/>
      <c r="I473" s="39"/>
      <c r="J473" s="39"/>
      <c r="K473" s="377"/>
    </row>
    <row r="474" spans="1:11" s="5" customFormat="1" ht="24.6" customHeight="1">
      <c r="A474" s="385"/>
      <c r="B474" s="386"/>
      <c r="C474" s="109"/>
      <c r="D474" s="20"/>
      <c r="E474" s="41"/>
      <c r="F474" s="21">
        <v>0</v>
      </c>
      <c r="G474" s="38"/>
      <c r="H474" s="40"/>
      <c r="I474" s="39"/>
      <c r="J474" s="39"/>
      <c r="K474" s="377"/>
    </row>
    <row r="475" spans="1:11" s="5" customFormat="1" ht="24.6" customHeight="1">
      <c r="A475" s="86" t="s">
        <v>100</v>
      </c>
      <c r="B475" s="37"/>
      <c r="C475" s="143"/>
      <c r="D475" s="20"/>
      <c r="E475" s="39"/>
      <c r="F475" s="21"/>
      <c r="G475" s="38"/>
      <c r="H475" s="40"/>
      <c r="I475" s="39"/>
      <c r="J475" s="128">
        <v>0</v>
      </c>
      <c r="K475" s="67"/>
    </row>
    <row r="476" spans="1:11" ht="24.6" customHeight="1">
      <c r="A476" s="7" t="s">
        <v>47</v>
      </c>
      <c r="B476" s="8"/>
      <c r="C476" s="119"/>
      <c r="D476" s="9"/>
      <c r="E476" s="2"/>
      <c r="F476" s="2"/>
      <c r="G476" s="8"/>
      <c r="H476" s="8"/>
      <c r="I476" s="2"/>
      <c r="J476" s="2"/>
      <c r="K476" s="9"/>
    </row>
    <row r="477" spans="1:11" s="5" customFormat="1" ht="24.6" customHeight="1">
      <c r="A477" s="71" t="s">
        <v>0</v>
      </c>
      <c r="B477" s="72" t="s">
        <v>1</v>
      </c>
      <c r="C477" s="76" t="s">
        <v>94</v>
      </c>
      <c r="D477" s="73"/>
      <c r="E477" s="74"/>
      <c r="F477" s="75"/>
      <c r="G477" s="76" t="s">
        <v>93</v>
      </c>
      <c r="H477" s="76"/>
      <c r="I477" s="74"/>
      <c r="J477" s="75"/>
      <c r="K477" s="77" t="s">
        <v>2</v>
      </c>
    </row>
    <row r="478" spans="1:11" s="5" customFormat="1" ht="24.6" customHeight="1">
      <c r="A478" s="78"/>
      <c r="B478" s="79"/>
      <c r="C478" s="120" t="s">
        <v>4</v>
      </c>
      <c r="D478" s="80" t="s">
        <v>5</v>
      </c>
      <c r="E478" s="81" t="s">
        <v>6</v>
      </c>
      <c r="F478" s="82" t="s">
        <v>3</v>
      </c>
      <c r="G478" s="83" t="s">
        <v>4</v>
      </c>
      <c r="H478" s="84" t="s">
        <v>5</v>
      </c>
      <c r="I478" s="81" t="s">
        <v>6</v>
      </c>
      <c r="J478" s="82" t="s">
        <v>3</v>
      </c>
      <c r="K478" s="85"/>
    </row>
    <row r="479" spans="1:11" s="5" customFormat="1" ht="24.6" customHeight="1">
      <c r="A479" s="141" t="s">
        <v>1183</v>
      </c>
      <c r="B479" s="376"/>
      <c r="C479" s="142"/>
      <c r="D479" s="43"/>
      <c r="E479" s="41"/>
      <c r="F479" s="21"/>
      <c r="G479" s="42"/>
      <c r="H479" s="15"/>
      <c r="I479" s="41"/>
      <c r="J479" s="16"/>
      <c r="K479" s="377"/>
    </row>
    <row r="480" spans="1:11" s="5" customFormat="1" ht="24.6" customHeight="1">
      <c r="A480" s="144" t="s">
        <v>858</v>
      </c>
      <c r="B480" s="376"/>
      <c r="C480" s="383">
        <v>9.8000000000000007</v>
      </c>
      <c r="D480" s="379" t="s">
        <v>537</v>
      </c>
      <c r="E480" s="128"/>
      <c r="F480" s="124"/>
      <c r="G480" s="381"/>
      <c r="H480" s="379"/>
      <c r="I480" s="128"/>
      <c r="J480" s="21">
        <v>0</v>
      </c>
      <c r="K480" s="377"/>
    </row>
    <row r="481" spans="1:11" s="5" customFormat="1" ht="24.6" customHeight="1">
      <c r="A481" s="65" t="s">
        <v>860</v>
      </c>
      <c r="B481" s="376"/>
      <c r="C481" s="383">
        <v>13.7</v>
      </c>
      <c r="D481" s="379" t="s">
        <v>149</v>
      </c>
      <c r="E481" s="128"/>
      <c r="F481" s="21"/>
      <c r="G481" s="42"/>
      <c r="H481" s="15"/>
      <c r="I481" s="128"/>
      <c r="J481" s="16"/>
      <c r="K481" s="377"/>
    </row>
    <row r="482" spans="1:11" s="5" customFormat="1" ht="24.6" customHeight="1">
      <c r="A482" s="65" t="s">
        <v>566</v>
      </c>
      <c r="B482" s="376" t="s">
        <v>567</v>
      </c>
      <c r="C482" s="383">
        <v>9.8000000000000007</v>
      </c>
      <c r="D482" s="379" t="s">
        <v>537</v>
      </c>
      <c r="E482" s="128"/>
      <c r="F482" s="21"/>
      <c r="G482" s="42"/>
      <c r="H482" s="15"/>
      <c r="I482" s="128"/>
      <c r="J482" s="16"/>
      <c r="K482" s="377"/>
    </row>
    <row r="483" spans="1:11" s="5" customFormat="1" ht="24.6" customHeight="1">
      <c r="A483" s="65" t="s">
        <v>572</v>
      </c>
      <c r="B483" s="376"/>
      <c r="C483" s="383">
        <v>13.7</v>
      </c>
      <c r="D483" s="379" t="s">
        <v>149</v>
      </c>
      <c r="E483" s="128"/>
      <c r="F483" s="21"/>
      <c r="G483" s="42"/>
      <c r="H483" s="15"/>
      <c r="I483" s="128"/>
      <c r="J483" s="16"/>
      <c r="K483" s="377"/>
    </row>
    <row r="484" spans="1:11" s="5" customFormat="1" ht="24.6" customHeight="1">
      <c r="A484" s="389" t="s">
        <v>1028</v>
      </c>
      <c r="B484" s="386" t="s">
        <v>1042</v>
      </c>
      <c r="C484" s="170">
        <v>0.09</v>
      </c>
      <c r="D484" s="379" t="s">
        <v>426</v>
      </c>
      <c r="E484" s="128"/>
      <c r="F484" s="21"/>
      <c r="G484" s="42"/>
      <c r="H484" s="15"/>
      <c r="I484" s="128"/>
      <c r="J484" s="16"/>
      <c r="K484" s="377"/>
    </row>
    <row r="485" spans="1:11" s="5" customFormat="1" ht="24.6" customHeight="1">
      <c r="A485" s="389" t="s">
        <v>155</v>
      </c>
      <c r="B485" s="386" t="s">
        <v>1036</v>
      </c>
      <c r="C485" s="170">
        <v>0.01</v>
      </c>
      <c r="D485" s="379" t="s">
        <v>426</v>
      </c>
      <c r="E485" s="128"/>
      <c r="F485" s="21"/>
      <c r="G485" s="38"/>
      <c r="H485" s="40"/>
      <c r="I485" s="128"/>
      <c r="J485" s="39"/>
      <c r="K485" s="377"/>
    </row>
    <row r="486" spans="1:11" s="5" customFormat="1" ht="24.6" customHeight="1">
      <c r="A486" s="389" t="s">
        <v>725</v>
      </c>
      <c r="B486" s="386" t="s">
        <v>1042</v>
      </c>
      <c r="C486" s="170">
        <v>0.09</v>
      </c>
      <c r="D486" s="379" t="s">
        <v>426</v>
      </c>
      <c r="E486" s="128"/>
      <c r="F486" s="21"/>
      <c r="G486" s="38"/>
      <c r="H486" s="40"/>
      <c r="I486" s="128"/>
      <c r="J486" s="39"/>
      <c r="K486" s="377"/>
    </row>
    <row r="487" spans="1:11" s="5" customFormat="1" ht="24.6" customHeight="1">
      <c r="A487" s="389" t="s">
        <v>155</v>
      </c>
      <c r="B487" s="386" t="s">
        <v>1036</v>
      </c>
      <c r="C487" s="170">
        <v>0.01</v>
      </c>
      <c r="D487" s="379" t="s">
        <v>426</v>
      </c>
      <c r="E487" s="128"/>
      <c r="F487" s="21"/>
      <c r="G487" s="42"/>
      <c r="H487" s="15"/>
      <c r="I487" s="128"/>
      <c r="J487" s="16"/>
      <c r="K487" s="377"/>
    </row>
    <row r="488" spans="1:11" s="5" customFormat="1" ht="24.6" customHeight="1">
      <c r="A488" s="65"/>
      <c r="B488" s="376"/>
      <c r="C488" s="383"/>
      <c r="D488" s="379"/>
      <c r="E488" s="41"/>
      <c r="F488" s="124"/>
      <c r="G488" s="381"/>
      <c r="H488" s="379"/>
      <c r="I488" s="398"/>
      <c r="J488" s="21">
        <v>0</v>
      </c>
      <c r="K488" s="377"/>
    </row>
    <row r="489" spans="1:11" s="5" customFormat="1" ht="24.6" customHeight="1">
      <c r="A489" s="65"/>
      <c r="B489" s="376"/>
      <c r="C489" s="383"/>
      <c r="D489" s="379"/>
      <c r="E489" s="41"/>
      <c r="F489" s="21"/>
      <c r="G489" s="42"/>
      <c r="H489" s="15"/>
      <c r="I489" s="128"/>
      <c r="J489" s="16"/>
      <c r="K489" s="377"/>
    </row>
    <row r="490" spans="1:11" s="5" customFormat="1" ht="24.6" customHeight="1">
      <c r="A490" s="65"/>
      <c r="B490" s="376"/>
      <c r="C490" s="383"/>
      <c r="D490" s="379"/>
      <c r="E490" s="41"/>
      <c r="F490" s="21"/>
      <c r="G490" s="42"/>
      <c r="H490" s="15"/>
      <c r="I490" s="128"/>
      <c r="J490" s="16"/>
      <c r="K490" s="377"/>
    </row>
    <row r="491" spans="1:11" s="5" customFormat="1" ht="24.6" customHeight="1">
      <c r="A491" s="65"/>
      <c r="B491" s="376"/>
      <c r="C491" s="383"/>
      <c r="D491" s="379"/>
      <c r="E491" s="41"/>
      <c r="F491" s="21"/>
      <c r="G491" s="42"/>
      <c r="H491" s="15"/>
      <c r="I491" s="128"/>
      <c r="J491" s="16"/>
      <c r="K491" s="377"/>
    </row>
    <row r="492" spans="1:11" s="5" customFormat="1" ht="24.6" customHeight="1">
      <c r="A492" s="65"/>
      <c r="B492" s="376"/>
      <c r="C492" s="383"/>
      <c r="D492" s="379"/>
      <c r="E492" s="41"/>
      <c r="F492" s="21"/>
      <c r="G492" s="38"/>
      <c r="H492" s="40"/>
      <c r="I492" s="128"/>
      <c r="J492" s="39"/>
      <c r="K492" s="377"/>
    </row>
    <row r="493" spans="1:11" s="5" customFormat="1" ht="24.6" customHeight="1">
      <c r="A493" s="65"/>
      <c r="B493" s="376"/>
      <c r="C493" s="383"/>
      <c r="D493" s="379"/>
      <c r="E493" s="41"/>
      <c r="F493" s="21">
        <v>0</v>
      </c>
      <c r="G493" s="38"/>
      <c r="H493" s="40"/>
      <c r="I493" s="128"/>
      <c r="J493" s="16"/>
      <c r="K493" s="377"/>
    </row>
    <row r="494" spans="1:11" s="5" customFormat="1" ht="24.6" customHeight="1">
      <c r="A494" s="65"/>
      <c r="B494" s="376"/>
      <c r="C494" s="383"/>
      <c r="D494" s="379"/>
      <c r="E494" s="41"/>
      <c r="F494" s="124">
        <v>0</v>
      </c>
      <c r="G494" s="378"/>
      <c r="H494" s="379"/>
      <c r="I494" s="125"/>
      <c r="J494" s="124">
        <v>0</v>
      </c>
      <c r="K494" s="377"/>
    </row>
    <row r="495" spans="1:11" s="5" customFormat="1" ht="24.6" customHeight="1">
      <c r="A495" s="385"/>
      <c r="B495" s="376"/>
      <c r="C495" s="383"/>
      <c r="D495" s="379"/>
      <c r="E495" s="41"/>
      <c r="F495" s="21">
        <v>0</v>
      </c>
      <c r="G495" s="42"/>
      <c r="H495" s="15"/>
      <c r="I495" s="128"/>
      <c r="J495" s="16"/>
      <c r="K495" s="377"/>
    </row>
    <row r="496" spans="1:11" s="5" customFormat="1" ht="24.6" customHeight="1">
      <c r="A496" s="65"/>
      <c r="B496" s="376"/>
      <c r="C496" s="383"/>
      <c r="D496" s="379"/>
      <c r="E496" s="41"/>
      <c r="F496" s="124">
        <v>0</v>
      </c>
      <c r="G496" s="378"/>
      <c r="H496" s="379"/>
      <c r="I496" s="125"/>
      <c r="J496" s="124">
        <v>0</v>
      </c>
      <c r="K496" s="377"/>
    </row>
    <row r="497" spans="1:11" s="5" customFormat="1" ht="24.6" customHeight="1">
      <c r="A497" s="385"/>
      <c r="B497" s="386"/>
      <c r="C497" s="383"/>
      <c r="D497" s="387"/>
      <c r="E497" s="41"/>
      <c r="F497" s="21">
        <v>0</v>
      </c>
      <c r="G497" s="38"/>
      <c r="H497" s="40"/>
      <c r="I497" s="39"/>
      <c r="J497" s="39"/>
      <c r="K497" s="377"/>
    </row>
    <row r="498" spans="1:11" s="5" customFormat="1" ht="24.6" customHeight="1">
      <c r="A498" s="385"/>
      <c r="B498" s="386"/>
      <c r="C498" s="383"/>
      <c r="D498" s="387"/>
      <c r="E498" s="41"/>
      <c r="F498" s="21">
        <v>0</v>
      </c>
      <c r="G498" s="38"/>
      <c r="H498" s="40"/>
      <c r="I498" s="39"/>
      <c r="J498" s="39"/>
      <c r="K498" s="377"/>
    </row>
    <row r="499" spans="1:11" s="5" customFormat="1" ht="24.6" customHeight="1">
      <c r="A499" s="385"/>
      <c r="B499" s="386"/>
      <c r="C499" s="109"/>
      <c r="D499" s="20"/>
      <c r="E499" s="41"/>
      <c r="F499" s="21">
        <v>0</v>
      </c>
      <c r="G499" s="38"/>
      <c r="H499" s="40"/>
      <c r="I499" s="39"/>
      <c r="J499" s="39"/>
      <c r="K499" s="377"/>
    </row>
    <row r="500" spans="1:11" s="5" customFormat="1" ht="24.6" customHeight="1">
      <c r="A500" s="86" t="s">
        <v>100</v>
      </c>
      <c r="B500" s="37"/>
      <c r="C500" s="143"/>
      <c r="D500" s="20"/>
      <c r="E500" s="39"/>
      <c r="F500" s="21"/>
      <c r="G500" s="38"/>
      <c r="H500" s="40"/>
      <c r="I500" s="39"/>
      <c r="J500" s="128">
        <v>0</v>
      </c>
      <c r="K500" s="67"/>
    </row>
    <row r="501" spans="1:11" ht="24.6" customHeight="1">
      <c r="A501" s="7" t="s">
        <v>47</v>
      </c>
      <c r="B501" s="8"/>
      <c r="C501" s="119"/>
      <c r="D501" s="9"/>
      <c r="E501" s="2"/>
      <c r="F501" s="2"/>
      <c r="G501" s="8"/>
      <c r="H501" s="8"/>
      <c r="I501" s="2"/>
      <c r="J501" s="2"/>
      <c r="K501" s="9"/>
    </row>
    <row r="502" spans="1:11" s="5" customFormat="1" ht="24.6" customHeight="1">
      <c r="A502" s="71" t="s">
        <v>0</v>
      </c>
      <c r="B502" s="72" t="s">
        <v>1</v>
      </c>
      <c r="C502" s="76" t="s">
        <v>94</v>
      </c>
      <c r="D502" s="73"/>
      <c r="E502" s="74"/>
      <c r="F502" s="75"/>
      <c r="G502" s="76" t="s">
        <v>93</v>
      </c>
      <c r="H502" s="76"/>
      <c r="I502" s="74"/>
      <c r="J502" s="75"/>
      <c r="K502" s="77" t="s">
        <v>2</v>
      </c>
    </row>
    <row r="503" spans="1:11" s="5" customFormat="1" ht="24.6" customHeight="1">
      <c r="A503" s="78"/>
      <c r="B503" s="79"/>
      <c r="C503" s="120" t="s">
        <v>4</v>
      </c>
      <c r="D503" s="80" t="s">
        <v>5</v>
      </c>
      <c r="E503" s="81" t="s">
        <v>6</v>
      </c>
      <c r="F503" s="82" t="s">
        <v>3</v>
      </c>
      <c r="G503" s="83" t="s">
        <v>4</v>
      </c>
      <c r="H503" s="84" t="s">
        <v>5</v>
      </c>
      <c r="I503" s="81" t="s">
        <v>6</v>
      </c>
      <c r="J503" s="82" t="s">
        <v>3</v>
      </c>
      <c r="K503" s="85"/>
    </row>
    <row r="504" spans="1:11" s="5" customFormat="1" ht="24.6" customHeight="1">
      <c r="A504" s="141" t="s">
        <v>1184</v>
      </c>
      <c r="B504" s="376"/>
      <c r="C504" s="142"/>
      <c r="D504" s="43"/>
      <c r="E504" s="41"/>
      <c r="F504" s="21"/>
      <c r="G504" s="42"/>
      <c r="H504" s="15"/>
      <c r="I504" s="41"/>
      <c r="J504" s="16"/>
      <c r="K504" s="377"/>
    </row>
    <row r="505" spans="1:11" s="5" customFormat="1" ht="24.6" customHeight="1">
      <c r="A505" s="144" t="s">
        <v>858</v>
      </c>
      <c r="B505" s="376"/>
      <c r="C505" s="383">
        <v>9.4</v>
      </c>
      <c r="D505" s="379" t="s">
        <v>537</v>
      </c>
      <c r="E505" s="128"/>
      <c r="F505" s="124"/>
      <c r="G505" s="381"/>
      <c r="H505" s="379"/>
      <c r="I505" s="128"/>
      <c r="J505" s="21">
        <v>0</v>
      </c>
      <c r="K505" s="377"/>
    </row>
    <row r="506" spans="1:11" s="5" customFormat="1" ht="24.6" customHeight="1">
      <c r="A506" s="65" t="s">
        <v>860</v>
      </c>
      <c r="B506" s="376"/>
      <c r="C506" s="383">
        <v>9.4</v>
      </c>
      <c r="D506" s="379" t="s">
        <v>149</v>
      </c>
      <c r="E506" s="128"/>
      <c r="F506" s="21"/>
      <c r="G506" s="42"/>
      <c r="H506" s="15"/>
      <c r="I506" s="128"/>
      <c r="J506" s="16"/>
      <c r="K506" s="377"/>
    </row>
    <row r="507" spans="1:11" s="5" customFormat="1" ht="24.6" customHeight="1">
      <c r="A507" s="65" t="s">
        <v>566</v>
      </c>
      <c r="B507" s="376" t="s">
        <v>567</v>
      </c>
      <c r="C507" s="383">
        <v>10</v>
      </c>
      <c r="D507" s="379" t="s">
        <v>537</v>
      </c>
      <c r="E507" s="128"/>
      <c r="F507" s="21"/>
      <c r="G507" s="42"/>
      <c r="H507" s="15"/>
      <c r="I507" s="128"/>
      <c r="J507" s="16"/>
      <c r="K507" s="377"/>
    </row>
    <row r="508" spans="1:11" s="5" customFormat="1" ht="24.6" customHeight="1">
      <c r="A508" s="65" t="s">
        <v>572</v>
      </c>
      <c r="B508" s="376"/>
      <c r="C508" s="383">
        <v>9.4</v>
      </c>
      <c r="D508" s="379" t="s">
        <v>149</v>
      </c>
      <c r="E508" s="128"/>
      <c r="F508" s="21"/>
      <c r="G508" s="42"/>
      <c r="H508" s="15"/>
      <c r="I508" s="128"/>
      <c r="J508" s="16"/>
      <c r="K508" s="377"/>
    </row>
    <row r="509" spans="1:11" s="5" customFormat="1" ht="24.6" customHeight="1">
      <c r="A509" s="389" t="s">
        <v>1028</v>
      </c>
      <c r="B509" s="386" t="s">
        <v>1042</v>
      </c>
      <c r="C509" s="170">
        <v>0.08</v>
      </c>
      <c r="D509" s="379" t="s">
        <v>426</v>
      </c>
      <c r="E509" s="128"/>
      <c r="F509" s="21"/>
      <c r="G509" s="42"/>
      <c r="H509" s="15"/>
      <c r="I509" s="128"/>
      <c r="J509" s="16"/>
      <c r="K509" s="377"/>
    </row>
    <row r="510" spans="1:11" s="5" customFormat="1" ht="24.6" customHeight="1">
      <c r="A510" s="389" t="s">
        <v>155</v>
      </c>
      <c r="B510" s="386" t="s">
        <v>1036</v>
      </c>
      <c r="C510" s="170">
        <v>0.01</v>
      </c>
      <c r="D510" s="379" t="s">
        <v>426</v>
      </c>
      <c r="E510" s="128"/>
      <c r="F510" s="21"/>
      <c r="G510" s="38"/>
      <c r="H510" s="40"/>
      <c r="I510" s="128"/>
      <c r="J510" s="39"/>
      <c r="K510" s="377"/>
    </row>
    <row r="511" spans="1:11" s="5" customFormat="1" ht="24.6" customHeight="1">
      <c r="A511" s="389" t="s">
        <v>725</v>
      </c>
      <c r="B511" s="386" t="s">
        <v>1042</v>
      </c>
      <c r="C511" s="170">
        <v>0.08</v>
      </c>
      <c r="D511" s="379" t="s">
        <v>426</v>
      </c>
      <c r="E511" s="128"/>
      <c r="F511" s="21"/>
      <c r="G511" s="38"/>
      <c r="H511" s="40"/>
      <c r="I511" s="128"/>
      <c r="J511" s="39"/>
      <c r="K511" s="377"/>
    </row>
    <row r="512" spans="1:11" s="5" customFormat="1" ht="24.6" customHeight="1">
      <c r="A512" s="389" t="s">
        <v>155</v>
      </c>
      <c r="B512" s="386" t="s">
        <v>1036</v>
      </c>
      <c r="C512" s="170">
        <v>0.01</v>
      </c>
      <c r="D512" s="379" t="s">
        <v>426</v>
      </c>
      <c r="E512" s="128"/>
      <c r="F512" s="124"/>
      <c r="G512" s="381"/>
      <c r="H512" s="379"/>
      <c r="I512" s="398"/>
      <c r="J512" s="21">
        <v>0</v>
      </c>
      <c r="K512" s="377"/>
    </row>
    <row r="513" spans="1:11" s="5" customFormat="1" ht="24.6" customHeight="1">
      <c r="A513" s="65"/>
      <c r="B513" s="376"/>
      <c r="C513" s="383"/>
      <c r="D513" s="379"/>
      <c r="E513" s="41"/>
      <c r="F513" s="21"/>
      <c r="G513" s="42"/>
      <c r="H513" s="15"/>
      <c r="I513" s="128"/>
      <c r="J513" s="16"/>
      <c r="K513" s="377"/>
    </row>
    <row r="514" spans="1:11" s="5" customFormat="1" ht="24.6" customHeight="1">
      <c r="A514" s="65"/>
      <c r="B514" s="376"/>
      <c r="C514" s="383"/>
      <c r="D514" s="379"/>
      <c r="E514" s="41"/>
      <c r="F514" s="21"/>
      <c r="G514" s="42"/>
      <c r="H514" s="15"/>
      <c r="I514" s="128"/>
      <c r="J514" s="16"/>
      <c r="K514" s="377"/>
    </row>
    <row r="515" spans="1:11" s="5" customFormat="1" ht="24.6" customHeight="1">
      <c r="A515" s="65"/>
      <c r="B515" s="376"/>
      <c r="C515" s="383"/>
      <c r="D515" s="379"/>
      <c r="E515" s="41"/>
      <c r="F515" s="21"/>
      <c r="G515" s="42"/>
      <c r="H515" s="15"/>
      <c r="I515" s="128"/>
      <c r="J515" s="16"/>
      <c r="K515" s="377"/>
    </row>
    <row r="516" spans="1:11" s="5" customFormat="1" ht="24.6" customHeight="1">
      <c r="A516" s="65"/>
      <c r="B516" s="376"/>
      <c r="C516" s="383"/>
      <c r="D516" s="379"/>
      <c r="E516" s="41"/>
      <c r="F516" s="21">
        <v>0</v>
      </c>
      <c r="G516" s="42"/>
      <c r="H516" s="15"/>
      <c r="I516" s="128"/>
      <c r="J516" s="16"/>
      <c r="K516" s="377"/>
    </row>
    <row r="517" spans="1:11" s="5" customFormat="1" ht="24.6" customHeight="1">
      <c r="A517" s="385"/>
      <c r="B517" s="386"/>
      <c r="C517" s="383"/>
      <c r="D517" s="387"/>
      <c r="E517" s="41"/>
      <c r="F517" s="21">
        <v>0</v>
      </c>
      <c r="G517" s="38"/>
      <c r="H517" s="40"/>
      <c r="I517" s="39"/>
      <c r="J517" s="39"/>
      <c r="K517" s="377"/>
    </row>
    <row r="518" spans="1:11" s="5" customFormat="1" ht="24.6" customHeight="1">
      <c r="A518" s="385"/>
      <c r="B518" s="376"/>
      <c r="C518" s="383"/>
      <c r="D518" s="379"/>
      <c r="E518" s="41"/>
      <c r="F518" s="21">
        <v>0</v>
      </c>
      <c r="G518" s="42"/>
      <c r="H518" s="15"/>
      <c r="I518" s="128"/>
      <c r="J518" s="16"/>
      <c r="K518" s="377"/>
    </row>
    <row r="519" spans="1:11" s="5" customFormat="1" ht="24.6" customHeight="1">
      <c r="A519" s="65"/>
      <c r="B519" s="376"/>
      <c r="C519" s="383"/>
      <c r="D519" s="379"/>
      <c r="E519" s="41"/>
      <c r="F519" s="21">
        <v>0</v>
      </c>
      <c r="G519" s="38"/>
      <c r="H519" s="40"/>
      <c r="I519" s="128"/>
      <c r="J519" s="39"/>
      <c r="K519" s="377"/>
    </row>
    <row r="520" spans="1:11" s="5" customFormat="1" ht="24.6" customHeight="1">
      <c r="A520" s="65"/>
      <c r="B520" s="376"/>
      <c r="C520" s="383"/>
      <c r="D520" s="379"/>
      <c r="E520" s="41"/>
      <c r="F520" s="21">
        <v>0</v>
      </c>
      <c r="G520" s="38"/>
      <c r="H520" s="40"/>
      <c r="I520" s="128"/>
      <c r="J520" s="16"/>
      <c r="K520" s="377"/>
    </row>
    <row r="521" spans="1:11" s="5" customFormat="1" ht="24.6" customHeight="1">
      <c r="A521" s="65"/>
      <c r="B521" s="376"/>
      <c r="C521" s="383"/>
      <c r="D521" s="379"/>
      <c r="E521" s="41"/>
      <c r="F521" s="124">
        <v>0</v>
      </c>
      <c r="G521" s="378"/>
      <c r="H521" s="379"/>
      <c r="I521" s="125"/>
      <c r="J521" s="124">
        <v>0</v>
      </c>
      <c r="K521" s="377"/>
    </row>
    <row r="522" spans="1:11" s="5" customFormat="1" ht="24.6" customHeight="1">
      <c r="A522" s="65"/>
      <c r="B522" s="376"/>
      <c r="C522" s="383"/>
      <c r="D522" s="379"/>
      <c r="E522" s="41"/>
      <c r="F522" s="124">
        <v>0</v>
      </c>
      <c r="G522" s="381"/>
      <c r="H522" s="379"/>
      <c r="I522" s="398"/>
      <c r="J522" s="124">
        <v>0</v>
      </c>
      <c r="K522" s="377"/>
    </row>
    <row r="523" spans="1:11" s="5" customFormat="1" ht="24.6" customHeight="1">
      <c r="A523" s="385"/>
      <c r="B523" s="386"/>
      <c r="C523" s="383"/>
      <c r="D523" s="387"/>
      <c r="E523" s="41"/>
      <c r="F523" s="21">
        <v>0</v>
      </c>
      <c r="G523" s="38"/>
      <c r="H523" s="40"/>
      <c r="I523" s="39"/>
      <c r="J523" s="39"/>
      <c r="K523" s="377"/>
    </row>
    <row r="524" spans="1:11" s="5" customFormat="1" ht="24.6" customHeight="1">
      <c r="A524" s="385"/>
      <c r="B524" s="386"/>
      <c r="C524" s="109"/>
      <c r="D524" s="20"/>
      <c r="E524" s="41"/>
      <c r="F524" s="21">
        <v>0</v>
      </c>
      <c r="G524" s="38"/>
      <c r="H524" s="40"/>
      <c r="I524" s="39"/>
      <c r="J524" s="39"/>
      <c r="K524" s="377"/>
    </row>
    <row r="525" spans="1:11" s="5" customFormat="1" ht="24.6" customHeight="1">
      <c r="A525" s="86" t="s">
        <v>100</v>
      </c>
      <c r="B525" s="37"/>
      <c r="C525" s="143"/>
      <c r="D525" s="20"/>
      <c r="E525" s="39"/>
      <c r="F525" s="21"/>
      <c r="G525" s="38"/>
      <c r="H525" s="40"/>
      <c r="I525" s="39"/>
      <c r="J525" s="128">
        <v>0</v>
      </c>
      <c r="K525" s="67"/>
    </row>
    <row r="526" spans="1:11" ht="24.6" customHeight="1">
      <c r="A526" s="7" t="s">
        <v>47</v>
      </c>
      <c r="B526" s="8"/>
      <c r="C526" s="119"/>
      <c r="D526" s="9"/>
      <c r="E526" s="2"/>
      <c r="F526" s="2"/>
      <c r="G526" s="8"/>
      <c r="H526" s="8"/>
      <c r="I526" s="2"/>
      <c r="J526" s="2"/>
      <c r="K526" s="9"/>
    </row>
    <row r="527" spans="1:11" s="5" customFormat="1" ht="24.6" customHeight="1">
      <c r="A527" s="71" t="s">
        <v>0</v>
      </c>
      <c r="B527" s="72" t="s">
        <v>1</v>
      </c>
      <c r="C527" s="76" t="s">
        <v>94</v>
      </c>
      <c r="D527" s="73"/>
      <c r="E527" s="74"/>
      <c r="F527" s="75"/>
      <c r="G527" s="76" t="s">
        <v>93</v>
      </c>
      <c r="H527" s="76"/>
      <c r="I527" s="74"/>
      <c r="J527" s="75"/>
      <c r="K527" s="77" t="s">
        <v>2</v>
      </c>
    </row>
    <row r="528" spans="1:11" s="5" customFormat="1" ht="24.6" customHeight="1">
      <c r="A528" s="78"/>
      <c r="B528" s="79"/>
      <c r="C528" s="120" t="s">
        <v>4</v>
      </c>
      <c r="D528" s="80" t="s">
        <v>5</v>
      </c>
      <c r="E528" s="81" t="s">
        <v>6</v>
      </c>
      <c r="F528" s="82" t="s">
        <v>3</v>
      </c>
      <c r="G528" s="83" t="s">
        <v>4</v>
      </c>
      <c r="H528" s="84" t="s">
        <v>5</v>
      </c>
      <c r="I528" s="81" t="s">
        <v>6</v>
      </c>
      <c r="J528" s="82" t="s">
        <v>3</v>
      </c>
      <c r="K528" s="85"/>
    </row>
    <row r="529" spans="1:11" s="5" customFormat="1" ht="24.6" customHeight="1">
      <c r="A529" s="141" t="s">
        <v>1185</v>
      </c>
      <c r="B529" s="376"/>
      <c r="C529" s="142"/>
      <c r="D529" s="43"/>
      <c r="E529" s="41"/>
      <c r="F529" s="21"/>
      <c r="G529" s="42"/>
      <c r="H529" s="15"/>
      <c r="I529" s="41"/>
      <c r="J529" s="16"/>
      <c r="K529" s="377"/>
    </row>
    <row r="530" spans="1:11" s="5" customFormat="1" ht="24.6" customHeight="1">
      <c r="A530" s="144" t="s">
        <v>858</v>
      </c>
      <c r="B530" s="376"/>
      <c r="C530" s="383">
        <v>1.9</v>
      </c>
      <c r="D530" s="379" t="s">
        <v>537</v>
      </c>
      <c r="E530" s="128"/>
      <c r="F530" s="124"/>
      <c r="G530" s="381"/>
      <c r="H530" s="379"/>
      <c r="I530" s="128"/>
      <c r="J530" s="21">
        <v>0</v>
      </c>
      <c r="K530" s="377"/>
    </row>
    <row r="531" spans="1:11" s="5" customFormat="1" ht="24.6" customHeight="1">
      <c r="A531" s="65" t="s">
        <v>566</v>
      </c>
      <c r="B531" s="376" t="s">
        <v>567</v>
      </c>
      <c r="C531" s="383">
        <v>2.5</v>
      </c>
      <c r="D531" s="379" t="s">
        <v>537</v>
      </c>
      <c r="E531" s="128"/>
      <c r="F531" s="21"/>
      <c r="G531" s="42"/>
      <c r="H531" s="15"/>
      <c r="I531" s="128"/>
      <c r="J531" s="16"/>
      <c r="K531" s="377"/>
    </row>
    <row r="532" spans="1:11" s="5" customFormat="1" ht="24.6" customHeight="1">
      <c r="A532" s="389" t="s">
        <v>1028</v>
      </c>
      <c r="B532" s="386" t="s">
        <v>1042</v>
      </c>
      <c r="C532" s="170">
        <v>0.02</v>
      </c>
      <c r="D532" s="379" t="s">
        <v>878</v>
      </c>
      <c r="E532" s="128"/>
      <c r="F532" s="21"/>
      <c r="G532" s="38"/>
      <c r="H532" s="40"/>
      <c r="I532" s="128"/>
      <c r="J532" s="16"/>
      <c r="K532" s="377"/>
    </row>
    <row r="533" spans="1:11" s="5" customFormat="1" ht="24.6" customHeight="1">
      <c r="A533" s="389" t="s">
        <v>725</v>
      </c>
      <c r="B533" s="386" t="s">
        <v>1042</v>
      </c>
      <c r="C533" s="170">
        <v>0.02</v>
      </c>
      <c r="D533" s="379" t="s">
        <v>878</v>
      </c>
      <c r="E533" s="128"/>
      <c r="F533" s="21"/>
      <c r="G533" s="38"/>
      <c r="H533" s="40"/>
      <c r="I533" s="128"/>
      <c r="J533" s="39"/>
      <c r="K533" s="377"/>
    </row>
    <row r="534" spans="1:11" s="5" customFormat="1" ht="24.6" customHeight="1">
      <c r="A534" s="385"/>
      <c r="B534" s="376"/>
      <c r="C534" s="383"/>
      <c r="D534" s="379"/>
      <c r="E534" s="41"/>
      <c r="F534" s="21"/>
      <c r="G534" s="38"/>
      <c r="H534" s="40"/>
      <c r="I534" s="128"/>
      <c r="J534" s="39"/>
      <c r="K534" s="377"/>
    </row>
    <row r="535" spans="1:11" s="5" customFormat="1" ht="24.6" customHeight="1">
      <c r="A535" s="65"/>
      <c r="B535" s="376"/>
      <c r="C535" s="383"/>
      <c r="D535" s="379"/>
      <c r="E535" s="41"/>
      <c r="F535" s="21"/>
      <c r="G535" s="42"/>
      <c r="H535" s="15"/>
      <c r="I535" s="128"/>
      <c r="J535" s="21">
        <v>0</v>
      </c>
      <c r="K535" s="377"/>
    </row>
    <row r="536" spans="1:11" s="5" customFormat="1" ht="24.6" customHeight="1">
      <c r="A536" s="65"/>
      <c r="B536" s="376"/>
      <c r="C536" s="383"/>
      <c r="D536" s="379"/>
      <c r="E536" s="41"/>
      <c r="F536" s="21"/>
      <c r="G536" s="42"/>
      <c r="H536" s="15"/>
      <c r="I536" s="128"/>
      <c r="J536" s="16"/>
      <c r="K536" s="377"/>
    </row>
    <row r="537" spans="1:11" s="5" customFormat="1" ht="24.6" customHeight="1">
      <c r="A537" s="65"/>
      <c r="B537" s="376"/>
      <c r="C537" s="383"/>
      <c r="D537" s="379"/>
      <c r="E537" s="41"/>
      <c r="F537" s="21"/>
      <c r="G537" s="42"/>
      <c r="H537" s="15"/>
      <c r="I537" s="128"/>
      <c r="J537" s="16"/>
      <c r="K537" s="377"/>
    </row>
    <row r="538" spans="1:11" s="5" customFormat="1" ht="24.6" customHeight="1">
      <c r="A538" s="65"/>
      <c r="B538" s="376"/>
      <c r="C538" s="383"/>
      <c r="D538" s="379"/>
      <c r="E538" s="41"/>
      <c r="F538" s="21"/>
      <c r="G538" s="42"/>
      <c r="H538" s="15"/>
      <c r="I538" s="128"/>
      <c r="J538" s="16"/>
      <c r="K538" s="377"/>
    </row>
    <row r="539" spans="1:11" s="5" customFormat="1" ht="24.6" customHeight="1">
      <c r="A539" s="65"/>
      <c r="B539" s="376"/>
      <c r="C539" s="383"/>
      <c r="D539" s="379"/>
      <c r="E539" s="41"/>
      <c r="F539" s="21">
        <v>0</v>
      </c>
      <c r="G539" s="42"/>
      <c r="H539" s="15"/>
      <c r="I539" s="128"/>
      <c r="J539" s="16"/>
      <c r="K539" s="377"/>
    </row>
    <row r="540" spans="1:11" s="5" customFormat="1" ht="24.6" customHeight="1">
      <c r="A540" s="65"/>
      <c r="B540" s="376"/>
      <c r="C540" s="383"/>
      <c r="D540" s="379"/>
      <c r="E540" s="41"/>
      <c r="F540" s="21">
        <v>0</v>
      </c>
      <c r="G540" s="42"/>
      <c r="H540" s="15"/>
      <c r="I540" s="128"/>
      <c r="J540" s="16"/>
      <c r="K540" s="377"/>
    </row>
    <row r="541" spans="1:11" s="5" customFormat="1" ht="24.6" customHeight="1">
      <c r="A541" s="65"/>
      <c r="B541" s="376"/>
      <c r="C541" s="383"/>
      <c r="D541" s="379"/>
      <c r="E541" s="41"/>
      <c r="F541" s="21">
        <v>0</v>
      </c>
      <c r="G541" s="38"/>
      <c r="H541" s="40"/>
      <c r="I541" s="128"/>
      <c r="J541" s="39"/>
      <c r="K541" s="377"/>
    </row>
    <row r="542" spans="1:11" s="5" customFormat="1" ht="24.6" customHeight="1">
      <c r="A542" s="65"/>
      <c r="B542" s="376"/>
      <c r="C542" s="383"/>
      <c r="D542" s="379"/>
      <c r="E542" s="41"/>
      <c r="F542" s="21">
        <v>0</v>
      </c>
      <c r="G542" s="38"/>
      <c r="H542" s="40"/>
      <c r="I542" s="128"/>
      <c r="J542" s="16"/>
      <c r="K542" s="377"/>
    </row>
    <row r="543" spans="1:11" s="5" customFormat="1" ht="24.6" customHeight="1">
      <c r="A543" s="65"/>
      <c r="B543" s="376"/>
      <c r="C543" s="383"/>
      <c r="D543" s="379"/>
      <c r="E543" s="41"/>
      <c r="F543" s="21">
        <v>0</v>
      </c>
      <c r="G543" s="38"/>
      <c r="H543" s="40"/>
      <c r="I543" s="128"/>
      <c r="J543" s="16"/>
      <c r="K543" s="377"/>
    </row>
    <row r="544" spans="1:11" s="5" customFormat="1" ht="24.6" customHeight="1">
      <c r="A544" s="65"/>
      <c r="B544" s="376"/>
      <c r="C544" s="383"/>
      <c r="D544" s="379"/>
      <c r="E544" s="41"/>
      <c r="F544" s="21">
        <v>0</v>
      </c>
      <c r="G544" s="38"/>
      <c r="H544" s="40"/>
      <c r="I544" s="128"/>
      <c r="J544" s="16"/>
      <c r="K544" s="377"/>
    </row>
    <row r="545" spans="1:11" s="5" customFormat="1" ht="24.6" customHeight="1">
      <c r="A545" s="65"/>
      <c r="B545" s="376"/>
      <c r="C545" s="383"/>
      <c r="D545" s="379"/>
      <c r="E545" s="41"/>
      <c r="F545" s="124">
        <v>0</v>
      </c>
      <c r="G545" s="378"/>
      <c r="H545" s="379"/>
      <c r="I545" s="125"/>
      <c r="J545" s="124">
        <v>0</v>
      </c>
      <c r="K545" s="377"/>
    </row>
    <row r="546" spans="1:11" s="5" customFormat="1" ht="24.6" customHeight="1">
      <c r="A546" s="65"/>
      <c r="B546" s="376"/>
      <c r="C546" s="383"/>
      <c r="D546" s="379"/>
      <c r="E546" s="41"/>
      <c r="F546" s="124">
        <v>0</v>
      </c>
      <c r="G546" s="381"/>
      <c r="H546" s="379"/>
      <c r="I546" s="398"/>
      <c r="J546" s="124">
        <v>0</v>
      </c>
      <c r="K546" s="377"/>
    </row>
    <row r="547" spans="1:11" s="5" customFormat="1" ht="24.6" customHeight="1">
      <c r="A547" s="385"/>
      <c r="B547" s="386"/>
      <c r="C547" s="383"/>
      <c r="D547" s="387"/>
      <c r="E547" s="41"/>
      <c r="F547" s="21">
        <v>0</v>
      </c>
      <c r="G547" s="38"/>
      <c r="H547" s="40"/>
      <c r="I547" s="39"/>
      <c r="J547" s="39"/>
      <c r="K547" s="377"/>
    </row>
    <row r="548" spans="1:11" s="5" customFormat="1" ht="24.6" customHeight="1">
      <c r="A548" s="385"/>
      <c r="B548" s="386"/>
      <c r="C548" s="383"/>
      <c r="D548" s="387"/>
      <c r="E548" s="41"/>
      <c r="F548" s="21">
        <v>0</v>
      </c>
      <c r="G548" s="38"/>
      <c r="H548" s="40"/>
      <c r="I548" s="39"/>
      <c r="J548" s="39"/>
      <c r="K548" s="377"/>
    </row>
    <row r="549" spans="1:11" s="5" customFormat="1" ht="24.6" customHeight="1">
      <c r="A549" s="385"/>
      <c r="B549" s="386"/>
      <c r="C549" s="109"/>
      <c r="D549" s="20"/>
      <c r="E549" s="41"/>
      <c r="F549" s="21">
        <v>0</v>
      </c>
      <c r="G549" s="38"/>
      <c r="H549" s="40"/>
      <c r="I549" s="39"/>
      <c r="J549" s="39"/>
      <c r="K549" s="377"/>
    </row>
    <row r="550" spans="1:11" s="5" customFormat="1" ht="24.6" customHeight="1">
      <c r="A550" s="86" t="s">
        <v>100</v>
      </c>
      <c r="B550" s="37"/>
      <c r="C550" s="143"/>
      <c r="D550" s="20"/>
      <c r="E550" s="39"/>
      <c r="F550" s="21"/>
      <c r="G550" s="38"/>
      <c r="H550" s="40"/>
      <c r="I550" s="39"/>
      <c r="J550" s="128">
        <v>0</v>
      </c>
      <c r="K550" s="67"/>
    </row>
    <row r="551" spans="1:11" ht="24.6" customHeight="1">
      <c r="A551" s="7" t="s">
        <v>47</v>
      </c>
      <c r="B551" s="8"/>
      <c r="C551" s="119"/>
      <c r="D551" s="9"/>
      <c r="E551" s="2"/>
      <c r="F551" s="2"/>
      <c r="G551" s="8"/>
      <c r="H551" s="8"/>
      <c r="I551" s="2"/>
      <c r="J551" s="2"/>
      <c r="K551" s="9"/>
    </row>
    <row r="552" spans="1:11" s="5" customFormat="1" ht="24.6" customHeight="1">
      <c r="A552" s="71" t="s">
        <v>0</v>
      </c>
      <c r="B552" s="72" t="s">
        <v>1</v>
      </c>
      <c r="C552" s="155" t="s">
        <v>94</v>
      </c>
      <c r="D552" s="73"/>
      <c r="E552" s="74"/>
      <c r="F552" s="75"/>
      <c r="G552" s="76" t="s">
        <v>93</v>
      </c>
      <c r="H552" s="76"/>
      <c r="I552" s="74"/>
      <c r="J552" s="75"/>
      <c r="K552" s="77" t="s">
        <v>2</v>
      </c>
    </row>
    <row r="553" spans="1:11" s="5" customFormat="1" ht="24.6" customHeight="1">
      <c r="A553" s="78"/>
      <c r="B553" s="79"/>
      <c r="C553" s="120" t="s">
        <v>4</v>
      </c>
      <c r="D553" s="80" t="s">
        <v>5</v>
      </c>
      <c r="E553" s="81" t="s">
        <v>6</v>
      </c>
      <c r="F553" s="82" t="s">
        <v>3</v>
      </c>
      <c r="G553" s="83" t="s">
        <v>4</v>
      </c>
      <c r="H553" s="84" t="s">
        <v>5</v>
      </c>
      <c r="I553" s="81" t="s">
        <v>6</v>
      </c>
      <c r="J553" s="82" t="s">
        <v>3</v>
      </c>
      <c r="K553" s="85"/>
    </row>
    <row r="554" spans="1:11" s="5" customFormat="1" ht="24.6" customHeight="1">
      <c r="A554" s="141" t="s">
        <v>1084</v>
      </c>
      <c r="B554" s="376"/>
      <c r="C554" s="381"/>
      <c r="D554" s="379"/>
      <c r="E554" s="380"/>
      <c r="F554" s="124"/>
      <c r="G554" s="378"/>
      <c r="H554" s="379"/>
      <c r="I554" s="125"/>
      <c r="J554" s="124">
        <v>0</v>
      </c>
      <c r="K554" s="377"/>
    </row>
    <row r="555" spans="1:11" s="5" customFormat="1" ht="24.6" customHeight="1">
      <c r="A555" s="65" t="s">
        <v>1188</v>
      </c>
      <c r="B555" s="376"/>
      <c r="C555" s="378">
        <v>1</v>
      </c>
      <c r="D555" s="379" t="s">
        <v>7</v>
      </c>
      <c r="E555" s="380"/>
      <c r="F555" s="124"/>
      <c r="G555" s="381"/>
      <c r="H555" s="379"/>
      <c r="I555" s="380"/>
      <c r="J555" s="124">
        <v>0</v>
      </c>
      <c r="K555" s="377"/>
    </row>
    <row r="556" spans="1:11" s="5" customFormat="1" ht="24.6" customHeight="1">
      <c r="A556" s="65" t="s">
        <v>1189</v>
      </c>
      <c r="B556" s="376"/>
      <c r="C556" s="378">
        <v>1</v>
      </c>
      <c r="D556" s="379" t="s">
        <v>7</v>
      </c>
      <c r="E556" s="380"/>
      <c r="F556" s="124"/>
      <c r="G556" s="381"/>
      <c r="H556" s="379"/>
      <c r="I556" s="380"/>
      <c r="J556" s="124">
        <v>0</v>
      </c>
      <c r="K556" s="377"/>
    </row>
    <row r="557" spans="1:11" s="5" customFormat="1" ht="24.6" customHeight="1">
      <c r="A557" s="65" t="s">
        <v>1190</v>
      </c>
      <c r="B557" s="376" t="s">
        <v>778</v>
      </c>
      <c r="C557" s="378">
        <v>10</v>
      </c>
      <c r="D557" s="379" t="s">
        <v>108</v>
      </c>
      <c r="E557" s="410"/>
      <c r="F557" s="124"/>
      <c r="G557" s="381"/>
      <c r="H557" s="379"/>
      <c r="I557" s="380"/>
      <c r="J557" s="124">
        <v>0</v>
      </c>
      <c r="K557" s="377"/>
    </row>
    <row r="558" spans="1:11" s="5" customFormat="1" ht="24.6" customHeight="1">
      <c r="A558" s="65"/>
      <c r="B558" s="376"/>
      <c r="C558" s="381"/>
      <c r="D558" s="379"/>
      <c r="E558" s="380"/>
      <c r="F558" s="21"/>
      <c r="G558" s="42"/>
      <c r="H558" s="15"/>
      <c r="I558" s="41"/>
      <c r="J558" s="21">
        <v>0</v>
      </c>
      <c r="K558" s="377"/>
    </row>
    <row r="559" spans="1:11" s="5" customFormat="1" ht="24.6" customHeight="1">
      <c r="A559" s="65"/>
      <c r="B559" s="376"/>
      <c r="C559" s="381"/>
      <c r="D559" s="379"/>
      <c r="E559" s="380"/>
      <c r="F559" s="21"/>
      <c r="G559" s="42"/>
      <c r="H559" s="15"/>
      <c r="I559" s="41"/>
      <c r="J559" s="21">
        <v>0</v>
      </c>
      <c r="K559" s="377"/>
    </row>
    <row r="560" spans="1:11" s="5" customFormat="1" ht="24.6" customHeight="1">
      <c r="A560" s="65"/>
      <c r="B560" s="376"/>
      <c r="C560" s="381"/>
      <c r="D560" s="379"/>
      <c r="E560" s="382"/>
      <c r="F560" s="21"/>
      <c r="G560" s="42"/>
      <c r="H560" s="15"/>
      <c r="I560" s="41"/>
      <c r="J560" s="21"/>
      <c r="K560" s="377"/>
    </row>
    <row r="561" spans="1:11" s="5" customFormat="1" ht="24.6" customHeight="1">
      <c r="A561" s="65"/>
      <c r="B561" s="376"/>
      <c r="C561" s="381"/>
      <c r="D561" s="379"/>
      <c r="E561" s="382"/>
      <c r="F561" s="21"/>
      <c r="G561" s="42"/>
      <c r="H561" s="15"/>
      <c r="I561" s="41"/>
      <c r="J561" s="16"/>
      <c r="K561" s="377"/>
    </row>
    <row r="562" spans="1:11" s="5" customFormat="1" ht="24.6" customHeight="1">
      <c r="A562" s="65"/>
      <c r="B562" s="376"/>
      <c r="C562" s="381"/>
      <c r="D562" s="379"/>
      <c r="E562" s="382"/>
      <c r="F562" s="21">
        <v>0</v>
      </c>
      <c r="G562" s="42"/>
      <c r="H562" s="15"/>
      <c r="I562" s="41"/>
      <c r="J562" s="16"/>
      <c r="K562" s="377"/>
    </row>
    <row r="563" spans="1:11" s="5" customFormat="1" ht="24.6" customHeight="1">
      <c r="A563" s="65"/>
      <c r="B563" s="376"/>
      <c r="C563" s="381"/>
      <c r="D563" s="379"/>
      <c r="E563" s="382"/>
      <c r="F563" s="21">
        <v>0</v>
      </c>
      <c r="G563" s="42"/>
      <c r="H563" s="15"/>
      <c r="I563" s="41"/>
      <c r="J563" s="16"/>
      <c r="K563" s="377"/>
    </row>
    <row r="564" spans="1:11" s="5" customFormat="1" ht="24.6" customHeight="1">
      <c r="A564" s="65"/>
      <c r="B564" s="376"/>
      <c r="C564" s="381"/>
      <c r="D564" s="379"/>
      <c r="E564" s="380"/>
      <c r="F564" s="21">
        <v>0</v>
      </c>
      <c r="G564" s="38"/>
      <c r="H564" s="40"/>
      <c r="I564" s="39"/>
      <c r="J564" s="39"/>
      <c r="K564" s="377"/>
    </row>
    <row r="565" spans="1:11" s="5" customFormat="1" ht="24.6" customHeight="1">
      <c r="A565" s="65"/>
      <c r="B565" s="376"/>
      <c r="C565" s="383"/>
      <c r="D565" s="379"/>
      <c r="E565" s="384"/>
      <c r="F565" s="21">
        <v>0</v>
      </c>
      <c r="G565" s="42"/>
      <c r="H565" s="15"/>
      <c r="I565" s="41"/>
      <c r="J565" s="16"/>
      <c r="K565" s="377"/>
    </row>
    <row r="566" spans="1:11" s="5" customFormat="1" ht="24.6" customHeight="1">
      <c r="A566" s="65"/>
      <c r="B566" s="376"/>
      <c r="C566" s="381"/>
      <c r="D566" s="379"/>
      <c r="E566" s="382"/>
      <c r="F566" s="21">
        <v>0</v>
      </c>
      <c r="G566" s="42"/>
      <c r="H566" s="15"/>
      <c r="I566" s="41"/>
      <c r="J566" s="16"/>
      <c r="K566" s="377"/>
    </row>
    <row r="567" spans="1:11" s="5" customFormat="1" ht="24.6" customHeight="1">
      <c r="A567" s="389"/>
      <c r="B567" s="376"/>
      <c r="C567" s="381"/>
      <c r="D567" s="379"/>
      <c r="E567" s="382"/>
      <c r="F567" s="21">
        <v>0</v>
      </c>
      <c r="G567" s="42"/>
      <c r="H567" s="15"/>
      <c r="I567" s="41"/>
      <c r="J567" s="16"/>
      <c r="K567" s="377"/>
    </row>
    <row r="568" spans="1:11" s="5" customFormat="1" ht="24.6" customHeight="1">
      <c r="A568" s="385"/>
      <c r="B568" s="376"/>
      <c r="C568" s="381"/>
      <c r="D568" s="379"/>
      <c r="E568" s="382"/>
      <c r="F568" s="21">
        <v>0</v>
      </c>
      <c r="G568" s="42"/>
      <c r="H568" s="15"/>
      <c r="I568" s="41"/>
      <c r="J568" s="16"/>
      <c r="K568" s="377"/>
    </row>
    <row r="569" spans="1:11" s="5" customFormat="1" ht="24.6" customHeight="1">
      <c r="A569" s="385"/>
      <c r="B569" s="376"/>
      <c r="C569" s="381"/>
      <c r="D569" s="379"/>
      <c r="E569" s="380"/>
      <c r="F569" s="21">
        <v>0</v>
      </c>
      <c r="G569" s="38"/>
      <c r="H569" s="40"/>
      <c r="I569" s="39"/>
      <c r="J569" s="39"/>
      <c r="K569" s="377"/>
    </row>
    <row r="570" spans="1:11" s="5" customFormat="1" ht="24.6" customHeight="1">
      <c r="A570" s="385"/>
      <c r="B570" s="386"/>
      <c r="C570" s="383"/>
      <c r="D570" s="387"/>
      <c r="E570" s="384"/>
      <c r="F570" s="21">
        <v>0</v>
      </c>
      <c r="G570" s="38"/>
      <c r="H570" s="40"/>
      <c r="I570" s="39"/>
      <c r="J570" s="39"/>
      <c r="K570" s="377"/>
    </row>
    <row r="571" spans="1:11" s="5" customFormat="1" ht="24.6" customHeight="1">
      <c r="A571" s="385"/>
      <c r="B571" s="386"/>
      <c r="C571" s="383"/>
      <c r="D571" s="387"/>
      <c r="E571" s="384"/>
      <c r="F571" s="21"/>
      <c r="G571" s="38"/>
      <c r="H571" s="40"/>
      <c r="I571" s="39"/>
      <c r="J571" s="39"/>
      <c r="K571" s="377"/>
    </row>
    <row r="572" spans="1:11" s="5" customFormat="1" ht="24.6" customHeight="1">
      <c r="A572" s="385"/>
      <c r="B572" s="386"/>
      <c r="C572" s="383"/>
      <c r="D572" s="387"/>
      <c r="E572" s="384"/>
      <c r="F572" s="21"/>
      <c r="G572" s="38"/>
      <c r="H572" s="40"/>
      <c r="I572" s="39"/>
      <c r="J572" s="39"/>
      <c r="K572" s="377"/>
    </row>
    <row r="573" spans="1:11" s="5" customFormat="1" ht="24.6" customHeight="1">
      <c r="A573" s="385"/>
      <c r="B573" s="386"/>
      <c r="C573" s="383"/>
      <c r="D573" s="387"/>
      <c r="E573" s="384"/>
      <c r="F573" s="21"/>
      <c r="G573" s="38"/>
      <c r="H573" s="40"/>
      <c r="I573" s="39"/>
      <c r="J573" s="39"/>
      <c r="K573" s="377"/>
    </row>
    <row r="574" spans="1:11" s="5" customFormat="1" ht="24.6" customHeight="1">
      <c r="A574" s="385"/>
      <c r="B574" s="386"/>
      <c r="C574" s="109"/>
      <c r="D574" s="20"/>
      <c r="E574" s="39"/>
      <c r="F574" s="21">
        <v>0</v>
      </c>
      <c r="G574" s="38"/>
      <c r="H574" s="40"/>
      <c r="I574" s="39"/>
      <c r="J574" s="39"/>
      <c r="K574" s="377"/>
    </row>
    <row r="575" spans="1:11" s="5" customFormat="1" ht="24.6" customHeight="1">
      <c r="A575" s="86" t="s">
        <v>100</v>
      </c>
      <c r="B575" s="37"/>
      <c r="C575" s="143"/>
      <c r="D575" s="20"/>
      <c r="E575" s="39"/>
      <c r="F575" s="21"/>
      <c r="G575" s="38"/>
      <c r="H575" s="40"/>
      <c r="I575" s="39"/>
      <c r="J575" s="21">
        <v>0</v>
      </c>
      <c r="K575" s="67"/>
    </row>
    <row r="576" spans="1:11" ht="24.6" customHeight="1">
      <c r="A576" s="7" t="s">
        <v>47</v>
      </c>
      <c r="B576" s="8"/>
      <c r="C576" s="119"/>
      <c r="D576" s="9"/>
      <c r="E576" s="2"/>
      <c r="F576" s="2"/>
      <c r="G576" s="8"/>
      <c r="H576" s="8"/>
      <c r="I576" s="2"/>
      <c r="J576" s="2"/>
      <c r="K576" s="9"/>
    </row>
    <row r="577" spans="1:11" s="5" customFormat="1" ht="24.6" customHeight="1">
      <c r="A577" s="71" t="s">
        <v>0</v>
      </c>
      <c r="B577" s="72" t="s">
        <v>1</v>
      </c>
      <c r="C577" s="76" t="s">
        <v>94</v>
      </c>
      <c r="D577" s="73"/>
      <c r="E577" s="74"/>
      <c r="F577" s="75"/>
      <c r="G577" s="76" t="s">
        <v>93</v>
      </c>
      <c r="H577" s="76"/>
      <c r="I577" s="74"/>
      <c r="J577" s="75"/>
      <c r="K577" s="77" t="s">
        <v>2</v>
      </c>
    </row>
    <row r="578" spans="1:11" s="5" customFormat="1" ht="24.6" customHeight="1">
      <c r="A578" s="78"/>
      <c r="B578" s="79"/>
      <c r="C578" s="120" t="s">
        <v>4</v>
      </c>
      <c r="D578" s="80" t="s">
        <v>5</v>
      </c>
      <c r="E578" s="81" t="s">
        <v>6</v>
      </c>
      <c r="F578" s="82" t="s">
        <v>3</v>
      </c>
      <c r="G578" s="83" t="s">
        <v>4</v>
      </c>
      <c r="H578" s="84" t="s">
        <v>5</v>
      </c>
      <c r="I578" s="81" t="s">
        <v>6</v>
      </c>
      <c r="J578" s="82" t="s">
        <v>3</v>
      </c>
      <c r="K578" s="85"/>
    </row>
    <row r="579" spans="1:11" s="5" customFormat="1" ht="24.6" customHeight="1">
      <c r="A579" s="141" t="s">
        <v>1188</v>
      </c>
      <c r="B579" s="376"/>
      <c r="C579" s="142"/>
      <c r="D579" s="43"/>
      <c r="E579" s="41"/>
      <c r="F579" s="21"/>
      <c r="G579" s="42"/>
      <c r="H579" s="15"/>
      <c r="I579" s="41"/>
      <c r="J579" s="16"/>
      <c r="K579" s="377"/>
    </row>
    <row r="580" spans="1:11" s="5" customFormat="1" ht="24.6" customHeight="1">
      <c r="A580" s="65" t="s">
        <v>858</v>
      </c>
      <c r="B580" s="376" t="s">
        <v>562</v>
      </c>
      <c r="C580" s="388">
        <v>162</v>
      </c>
      <c r="D580" s="379" t="s">
        <v>537</v>
      </c>
      <c r="E580" s="128"/>
      <c r="F580" s="124"/>
      <c r="G580" s="381"/>
      <c r="H580" s="379"/>
      <c r="I580" s="128"/>
      <c r="J580" s="124">
        <v>0</v>
      </c>
      <c r="K580" s="377"/>
    </row>
    <row r="581" spans="1:11" s="5" customFormat="1" ht="24.6" customHeight="1">
      <c r="A581" s="144" t="s">
        <v>858</v>
      </c>
      <c r="B581" s="376"/>
      <c r="C581" s="383">
        <v>15.7</v>
      </c>
      <c r="D581" s="379" t="s">
        <v>537</v>
      </c>
      <c r="E581" s="128"/>
      <c r="F581" s="124"/>
      <c r="G581" s="381"/>
      <c r="H581" s="379"/>
      <c r="I581" s="128"/>
      <c r="J581" s="21">
        <v>0</v>
      </c>
      <c r="K581" s="377"/>
    </row>
    <row r="582" spans="1:11" s="5" customFormat="1" ht="24.6" customHeight="1">
      <c r="A582" s="65" t="s">
        <v>859</v>
      </c>
      <c r="B582" s="376"/>
      <c r="C582" s="383">
        <v>2.7</v>
      </c>
      <c r="D582" s="379" t="s">
        <v>537</v>
      </c>
      <c r="E582" s="128"/>
      <c r="F582" s="124"/>
      <c r="G582" s="381"/>
      <c r="H582" s="379"/>
      <c r="I582" s="128"/>
      <c r="J582" s="21">
        <v>0</v>
      </c>
      <c r="K582" s="377"/>
    </row>
    <row r="583" spans="1:11" s="5" customFormat="1" ht="24.6" customHeight="1">
      <c r="A583" s="65" t="s">
        <v>860</v>
      </c>
      <c r="B583" s="376"/>
      <c r="C583" s="383">
        <v>41.1</v>
      </c>
      <c r="D583" s="379" t="s">
        <v>149</v>
      </c>
      <c r="E583" s="128"/>
      <c r="F583" s="21"/>
      <c r="G583" s="42"/>
      <c r="H583" s="15"/>
      <c r="I583" s="128"/>
      <c r="J583" s="16"/>
      <c r="K583" s="377"/>
    </row>
    <row r="584" spans="1:11" s="5" customFormat="1" ht="24.6" customHeight="1">
      <c r="A584" s="65" t="s">
        <v>563</v>
      </c>
      <c r="B584" s="376" t="s">
        <v>565</v>
      </c>
      <c r="C584" s="388">
        <v>162</v>
      </c>
      <c r="D584" s="379" t="s">
        <v>537</v>
      </c>
      <c r="E584" s="128"/>
      <c r="F584" s="21"/>
      <c r="G584" s="42"/>
      <c r="H584" s="15"/>
      <c r="I584" s="128"/>
      <c r="J584" s="16"/>
      <c r="K584" s="377"/>
    </row>
    <row r="585" spans="1:11" s="5" customFormat="1" ht="24.6" customHeight="1">
      <c r="A585" s="65" t="s">
        <v>566</v>
      </c>
      <c r="B585" s="376" t="s">
        <v>567</v>
      </c>
      <c r="C585" s="388">
        <v>178</v>
      </c>
      <c r="D585" s="379" t="s">
        <v>537</v>
      </c>
      <c r="E585" s="128"/>
      <c r="F585" s="21"/>
      <c r="G585" s="42"/>
      <c r="H585" s="15"/>
      <c r="I585" s="128"/>
      <c r="J585" s="16"/>
      <c r="K585" s="377"/>
    </row>
    <row r="586" spans="1:11" s="5" customFormat="1" ht="24.6" customHeight="1">
      <c r="A586" s="65" t="s">
        <v>568</v>
      </c>
      <c r="B586" s="376" t="s">
        <v>569</v>
      </c>
      <c r="C586" s="383">
        <v>2.7</v>
      </c>
      <c r="D586" s="379" t="s">
        <v>537</v>
      </c>
      <c r="E586" s="128"/>
      <c r="F586" s="21"/>
      <c r="G586" s="38"/>
      <c r="H586" s="40"/>
      <c r="I586" s="128"/>
      <c r="J586" s="39"/>
      <c r="K586" s="377"/>
    </row>
    <row r="587" spans="1:11" s="5" customFormat="1" ht="24.6" customHeight="1">
      <c r="A587" s="65" t="s">
        <v>572</v>
      </c>
      <c r="B587" s="376"/>
      <c r="C587" s="383">
        <v>41.1</v>
      </c>
      <c r="D587" s="379" t="s">
        <v>149</v>
      </c>
      <c r="E587" s="128"/>
      <c r="F587" s="21"/>
      <c r="G587" s="42"/>
      <c r="H587" s="15"/>
      <c r="I587" s="128"/>
      <c r="J587" s="16"/>
      <c r="K587" s="377"/>
    </row>
    <row r="588" spans="1:11" s="5" customFormat="1" ht="24.6" customHeight="1">
      <c r="A588" s="385" t="s">
        <v>573</v>
      </c>
      <c r="B588" s="376" t="s">
        <v>969</v>
      </c>
      <c r="C588" s="388">
        <v>3</v>
      </c>
      <c r="D588" s="379" t="s">
        <v>536</v>
      </c>
      <c r="E588" s="128"/>
      <c r="F588" s="21"/>
      <c r="G588" s="42"/>
      <c r="H588" s="15"/>
      <c r="I588" s="128"/>
      <c r="J588" s="16"/>
      <c r="K588" s="377"/>
    </row>
    <row r="589" spans="1:11" s="5" customFormat="1" ht="24.6" customHeight="1">
      <c r="A589" s="385" t="s">
        <v>1041</v>
      </c>
      <c r="B589" s="376"/>
      <c r="C589" s="388">
        <v>3</v>
      </c>
      <c r="D589" s="379" t="s">
        <v>536</v>
      </c>
      <c r="E589" s="128"/>
      <c r="F589" s="21"/>
      <c r="G589" s="42"/>
      <c r="H589" s="15"/>
      <c r="I589" s="128"/>
      <c r="J589" s="16"/>
      <c r="K589" s="377"/>
    </row>
    <row r="590" spans="1:11" s="5" customFormat="1" ht="24.6" customHeight="1">
      <c r="A590" s="389" t="s">
        <v>1028</v>
      </c>
      <c r="B590" s="386" t="s">
        <v>1042</v>
      </c>
      <c r="C590" s="109">
        <v>3.2</v>
      </c>
      <c r="D590" s="379" t="s">
        <v>426</v>
      </c>
      <c r="E590" s="128"/>
      <c r="F590" s="21"/>
      <c r="G590" s="42"/>
      <c r="H590" s="15"/>
      <c r="I590" s="128"/>
      <c r="J590" s="16"/>
      <c r="K590" s="377"/>
    </row>
    <row r="591" spans="1:11" s="5" customFormat="1" ht="24.6" customHeight="1">
      <c r="A591" s="389" t="s">
        <v>155</v>
      </c>
      <c r="B591" s="386" t="s">
        <v>1036</v>
      </c>
      <c r="C591" s="170">
        <v>0.02</v>
      </c>
      <c r="D591" s="379" t="s">
        <v>426</v>
      </c>
      <c r="E591" s="128"/>
      <c r="F591" s="21"/>
      <c r="G591" s="38"/>
      <c r="H591" s="40"/>
      <c r="I591" s="128"/>
      <c r="J591" s="39"/>
      <c r="K591" s="377"/>
    </row>
    <row r="592" spans="1:11" s="5" customFormat="1" ht="24.6" customHeight="1">
      <c r="A592" s="389" t="s">
        <v>155</v>
      </c>
      <c r="B592" s="386" t="s">
        <v>1031</v>
      </c>
      <c r="C592" s="109">
        <v>1</v>
      </c>
      <c r="D592" s="379" t="s">
        <v>426</v>
      </c>
      <c r="E592" s="128"/>
      <c r="F592" s="21"/>
      <c r="G592" s="38"/>
      <c r="H592" s="40"/>
      <c r="I592" s="128"/>
      <c r="J592" s="39"/>
      <c r="K592" s="377"/>
    </row>
    <row r="593" spans="1:11" s="5" customFormat="1" ht="24.6" customHeight="1">
      <c r="A593" s="389" t="s">
        <v>725</v>
      </c>
      <c r="B593" s="386" t="s">
        <v>1042</v>
      </c>
      <c r="C593" s="109">
        <v>3.2</v>
      </c>
      <c r="D593" s="379" t="s">
        <v>426</v>
      </c>
      <c r="E593" s="128"/>
      <c r="F593" s="124"/>
      <c r="G593" s="378"/>
      <c r="H593" s="379"/>
      <c r="I593" s="125"/>
      <c r="J593" s="124">
        <v>0</v>
      </c>
      <c r="K593" s="377"/>
    </row>
    <row r="594" spans="1:11" s="5" customFormat="1" ht="24.6" customHeight="1">
      <c r="A594" s="389" t="s">
        <v>155</v>
      </c>
      <c r="B594" s="386" t="s">
        <v>1036</v>
      </c>
      <c r="C594" s="170">
        <v>0.02</v>
      </c>
      <c r="D594" s="379" t="s">
        <v>426</v>
      </c>
      <c r="E594" s="128"/>
      <c r="F594" s="21"/>
      <c r="G594" s="42"/>
      <c r="H594" s="15"/>
      <c r="I594" s="128"/>
      <c r="J594" s="16"/>
      <c r="K594" s="377"/>
    </row>
    <row r="595" spans="1:11" s="5" customFormat="1" ht="24.6" customHeight="1">
      <c r="A595" s="389" t="s">
        <v>155</v>
      </c>
      <c r="B595" s="386" t="s">
        <v>1031</v>
      </c>
      <c r="C595" s="109">
        <v>1</v>
      </c>
      <c r="D595" s="379" t="s">
        <v>426</v>
      </c>
      <c r="E595" s="128"/>
      <c r="F595" s="21"/>
      <c r="G595" s="42"/>
      <c r="H595" s="15"/>
      <c r="I595" s="128"/>
      <c r="J595" s="16"/>
      <c r="K595" s="377"/>
    </row>
    <row r="596" spans="1:11" s="5" customFormat="1" ht="24.6" customHeight="1">
      <c r="A596" s="389"/>
      <c r="B596" s="386"/>
      <c r="C596" s="146"/>
      <c r="D596" s="379"/>
      <c r="E596" s="41"/>
      <c r="F596" s="21">
        <v>0</v>
      </c>
      <c r="G596" s="42"/>
      <c r="H596" s="15"/>
      <c r="I596" s="128"/>
      <c r="J596" s="16"/>
      <c r="K596" s="377"/>
    </row>
    <row r="597" spans="1:11" s="5" customFormat="1" ht="24.6" customHeight="1">
      <c r="A597" s="385"/>
      <c r="B597" s="386"/>
      <c r="C597" s="383"/>
      <c r="D597" s="387"/>
      <c r="E597" s="41"/>
      <c r="F597" s="21">
        <v>0</v>
      </c>
      <c r="G597" s="38"/>
      <c r="H597" s="40"/>
      <c r="I597" s="39"/>
      <c r="J597" s="39"/>
      <c r="K597" s="377"/>
    </row>
    <row r="598" spans="1:11" s="5" customFormat="1" ht="24.6" customHeight="1">
      <c r="A598" s="385"/>
      <c r="B598" s="386"/>
      <c r="C598" s="383"/>
      <c r="D598" s="387"/>
      <c r="E598" s="41"/>
      <c r="F598" s="21">
        <v>0</v>
      </c>
      <c r="G598" s="38"/>
      <c r="H598" s="40"/>
      <c r="I598" s="39"/>
      <c r="J598" s="39"/>
      <c r="K598" s="377"/>
    </row>
    <row r="599" spans="1:11" s="5" customFormat="1" ht="24.6" customHeight="1">
      <c r="A599" s="385"/>
      <c r="B599" s="386"/>
      <c r="C599" s="109"/>
      <c r="D599" s="20"/>
      <c r="E599" s="41"/>
      <c r="F599" s="21">
        <v>0</v>
      </c>
      <c r="G599" s="38"/>
      <c r="H599" s="40"/>
      <c r="I599" s="39"/>
      <c r="J599" s="39"/>
      <c r="K599" s="377"/>
    </row>
    <row r="600" spans="1:11" s="5" customFormat="1" ht="24.6" customHeight="1">
      <c r="A600" s="86" t="s">
        <v>100</v>
      </c>
      <c r="B600" s="37"/>
      <c r="C600" s="143"/>
      <c r="D600" s="20"/>
      <c r="E600" s="39"/>
      <c r="F600" s="21"/>
      <c r="G600" s="38"/>
      <c r="H600" s="40"/>
      <c r="I600" s="39"/>
      <c r="J600" s="128">
        <v>0</v>
      </c>
      <c r="K600" s="67"/>
    </row>
    <row r="601" spans="1:11" ht="24.6" customHeight="1">
      <c r="A601" s="7" t="s">
        <v>47</v>
      </c>
      <c r="B601" s="8"/>
      <c r="C601" s="119"/>
      <c r="D601" s="9"/>
      <c r="E601" s="2"/>
      <c r="F601" s="2"/>
      <c r="G601" s="8"/>
      <c r="H601" s="8"/>
      <c r="I601" s="2"/>
      <c r="J601" s="2"/>
      <c r="K601" s="9"/>
    </row>
    <row r="602" spans="1:11" s="5" customFormat="1" ht="24.6" customHeight="1">
      <c r="A602" s="71" t="s">
        <v>0</v>
      </c>
      <c r="B602" s="72" t="s">
        <v>1</v>
      </c>
      <c r="C602" s="76" t="s">
        <v>94</v>
      </c>
      <c r="D602" s="73"/>
      <c r="E602" s="74"/>
      <c r="F602" s="75"/>
      <c r="G602" s="76" t="s">
        <v>93</v>
      </c>
      <c r="H602" s="76"/>
      <c r="I602" s="74"/>
      <c r="J602" s="75"/>
      <c r="K602" s="77" t="s">
        <v>2</v>
      </c>
    </row>
    <row r="603" spans="1:11" s="5" customFormat="1" ht="24.6" customHeight="1">
      <c r="A603" s="78"/>
      <c r="B603" s="79"/>
      <c r="C603" s="120" t="s">
        <v>4</v>
      </c>
      <c r="D603" s="80" t="s">
        <v>5</v>
      </c>
      <c r="E603" s="81" t="s">
        <v>6</v>
      </c>
      <c r="F603" s="82" t="s">
        <v>3</v>
      </c>
      <c r="G603" s="83" t="s">
        <v>4</v>
      </c>
      <c r="H603" s="84" t="s">
        <v>5</v>
      </c>
      <c r="I603" s="81" t="s">
        <v>6</v>
      </c>
      <c r="J603" s="82" t="s">
        <v>3</v>
      </c>
      <c r="K603" s="85"/>
    </row>
    <row r="604" spans="1:11" s="5" customFormat="1" ht="24.6" customHeight="1">
      <c r="A604" s="141" t="s">
        <v>1189</v>
      </c>
      <c r="B604" s="376"/>
      <c r="C604" s="142"/>
      <c r="D604" s="43"/>
      <c r="E604" s="41"/>
      <c r="F604" s="21"/>
      <c r="G604" s="42"/>
      <c r="H604" s="15"/>
      <c r="I604" s="41"/>
      <c r="J604" s="16"/>
      <c r="K604" s="377"/>
    </row>
    <row r="605" spans="1:11" s="5" customFormat="1" ht="24.6" customHeight="1">
      <c r="A605" s="144" t="s">
        <v>858</v>
      </c>
      <c r="B605" s="376"/>
      <c r="C605" s="383">
        <v>33.700000000000003</v>
      </c>
      <c r="D605" s="379" t="s">
        <v>537</v>
      </c>
      <c r="E605" s="128"/>
      <c r="F605" s="124"/>
      <c r="G605" s="381"/>
      <c r="H605" s="379"/>
      <c r="I605" s="128"/>
      <c r="J605" s="21">
        <v>0</v>
      </c>
      <c r="K605" s="377"/>
    </row>
    <row r="606" spans="1:11" s="5" customFormat="1" ht="24.6" customHeight="1">
      <c r="A606" s="65" t="s">
        <v>566</v>
      </c>
      <c r="B606" s="376" t="s">
        <v>567</v>
      </c>
      <c r="C606" s="383">
        <v>44.6</v>
      </c>
      <c r="D606" s="379" t="s">
        <v>537</v>
      </c>
      <c r="E606" s="128"/>
      <c r="F606" s="124"/>
      <c r="G606" s="42"/>
      <c r="H606" s="15"/>
      <c r="I606" s="128"/>
      <c r="J606" s="16"/>
      <c r="K606" s="377"/>
    </row>
    <row r="607" spans="1:11" s="5" customFormat="1" ht="24.6" customHeight="1">
      <c r="A607" s="389" t="s">
        <v>1028</v>
      </c>
      <c r="B607" s="386" t="s">
        <v>1042</v>
      </c>
      <c r="C607" s="109">
        <v>0.3</v>
      </c>
      <c r="D607" s="379" t="s">
        <v>878</v>
      </c>
      <c r="E607" s="128"/>
      <c r="F607" s="124"/>
      <c r="G607" s="42"/>
      <c r="H607" s="15"/>
      <c r="I607" s="128"/>
      <c r="J607" s="16"/>
      <c r="K607" s="377"/>
    </row>
    <row r="608" spans="1:11" s="5" customFormat="1" ht="24.6" customHeight="1">
      <c r="A608" s="389" t="s">
        <v>725</v>
      </c>
      <c r="B608" s="386" t="s">
        <v>1042</v>
      </c>
      <c r="C608" s="109">
        <v>0.3</v>
      </c>
      <c r="D608" s="379" t="s">
        <v>878</v>
      </c>
      <c r="E608" s="128"/>
      <c r="F608" s="124"/>
      <c r="G608" s="38"/>
      <c r="H608" s="40"/>
      <c r="I608" s="128"/>
      <c r="J608" s="39"/>
      <c r="K608" s="377"/>
    </row>
    <row r="609" spans="1:11" s="5" customFormat="1" ht="24.6" customHeight="1">
      <c r="A609" s="385"/>
      <c r="B609" s="376"/>
      <c r="C609" s="383"/>
      <c r="D609" s="379"/>
      <c r="E609" s="41"/>
      <c r="F609" s="21"/>
      <c r="G609" s="38"/>
      <c r="H609" s="40"/>
      <c r="I609" s="128"/>
      <c r="J609" s="39"/>
      <c r="K609" s="377"/>
    </row>
    <row r="610" spans="1:11" s="5" customFormat="1" ht="24.6" customHeight="1">
      <c r="A610" s="385"/>
      <c r="B610" s="386"/>
      <c r="C610" s="383"/>
      <c r="D610" s="387"/>
      <c r="E610" s="41"/>
      <c r="F610" s="21"/>
      <c r="G610" s="38"/>
      <c r="H610" s="40"/>
      <c r="I610" s="39"/>
      <c r="J610" s="39"/>
      <c r="K610" s="377"/>
    </row>
    <row r="611" spans="1:11" s="5" customFormat="1" ht="24.6" customHeight="1">
      <c r="A611" s="65"/>
      <c r="B611" s="376"/>
      <c r="C611" s="383"/>
      <c r="D611" s="379"/>
      <c r="E611" s="41"/>
      <c r="F611" s="21"/>
      <c r="G611" s="42"/>
      <c r="H611" s="15"/>
      <c r="I611" s="128"/>
      <c r="J611" s="39"/>
      <c r="K611" s="377"/>
    </row>
    <row r="612" spans="1:11" s="5" customFormat="1" ht="24.6" customHeight="1">
      <c r="A612" s="65"/>
      <c r="B612" s="376"/>
      <c r="C612" s="383"/>
      <c r="D612" s="379"/>
      <c r="E612" s="41"/>
      <c r="F612" s="21"/>
      <c r="G612" s="42"/>
      <c r="H612" s="15"/>
      <c r="I612" s="128"/>
      <c r="J612" s="16"/>
      <c r="K612" s="377"/>
    </row>
    <row r="613" spans="1:11" s="5" customFormat="1" ht="24.6" customHeight="1">
      <c r="A613" s="65"/>
      <c r="B613" s="376"/>
      <c r="C613" s="383"/>
      <c r="D613" s="379"/>
      <c r="E613" s="41"/>
      <c r="F613" s="21"/>
      <c r="G613" s="42"/>
      <c r="H613" s="15"/>
      <c r="I613" s="128"/>
      <c r="J613" s="16"/>
      <c r="K613" s="377"/>
    </row>
    <row r="614" spans="1:11" s="5" customFormat="1" ht="24.6" customHeight="1">
      <c r="A614" s="65"/>
      <c r="B614" s="376"/>
      <c r="C614" s="383"/>
      <c r="D614" s="379"/>
      <c r="E614" s="41"/>
      <c r="F614" s="21"/>
      <c r="G614" s="42"/>
      <c r="H614" s="15"/>
      <c r="I614" s="128"/>
      <c r="J614" s="16"/>
      <c r="K614" s="377"/>
    </row>
    <row r="615" spans="1:11" s="5" customFormat="1" ht="24.6" customHeight="1">
      <c r="A615" s="65"/>
      <c r="B615" s="376"/>
      <c r="C615" s="383"/>
      <c r="D615" s="379"/>
      <c r="E615" s="41"/>
      <c r="F615" s="124">
        <v>0</v>
      </c>
      <c r="G615" s="378"/>
      <c r="H615" s="379"/>
      <c r="I615" s="125"/>
      <c r="J615" s="124">
        <v>0</v>
      </c>
      <c r="K615" s="377"/>
    </row>
    <row r="616" spans="1:11" s="5" customFormat="1" ht="24.6" customHeight="1">
      <c r="A616" s="65"/>
      <c r="B616" s="376"/>
      <c r="C616" s="383"/>
      <c r="D616" s="379"/>
      <c r="E616" s="41"/>
      <c r="F616" s="124">
        <v>0</v>
      </c>
      <c r="G616" s="378"/>
      <c r="H616" s="379"/>
      <c r="I616" s="125"/>
      <c r="J616" s="124">
        <v>0</v>
      </c>
      <c r="K616" s="377"/>
    </row>
    <row r="617" spans="1:11" s="5" customFormat="1" ht="24.6" customHeight="1">
      <c r="A617" s="65"/>
      <c r="B617" s="376"/>
      <c r="C617" s="383"/>
      <c r="D617" s="379"/>
      <c r="E617" s="41"/>
      <c r="F617" s="21">
        <v>0</v>
      </c>
      <c r="G617" s="42"/>
      <c r="H617" s="15"/>
      <c r="I617" s="128"/>
      <c r="J617" s="21">
        <v>0</v>
      </c>
      <c r="K617" s="377"/>
    </row>
    <row r="618" spans="1:11" s="5" customFormat="1" ht="24.6" customHeight="1">
      <c r="A618" s="65"/>
      <c r="B618" s="376"/>
      <c r="C618" s="383"/>
      <c r="D618" s="379"/>
      <c r="E618" s="41"/>
      <c r="F618" s="21">
        <v>0</v>
      </c>
      <c r="G618" s="42"/>
      <c r="H618" s="15"/>
      <c r="I618" s="128"/>
      <c r="J618" s="16"/>
      <c r="K618" s="377"/>
    </row>
    <row r="619" spans="1:11" s="5" customFormat="1" ht="24.6" customHeight="1">
      <c r="A619" s="65"/>
      <c r="B619" s="376"/>
      <c r="C619" s="383"/>
      <c r="D619" s="379"/>
      <c r="E619" s="41"/>
      <c r="F619" s="21">
        <v>0</v>
      </c>
      <c r="G619" s="42"/>
      <c r="H619" s="15"/>
      <c r="I619" s="128"/>
      <c r="J619" s="16"/>
      <c r="K619" s="377"/>
    </row>
    <row r="620" spans="1:11" s="5" customFormat="1" ht="24.6" customHeight="1">
      <c r="A620" s="65"/>
      <c r="B620" s="376"/>
      <c r="C620" s="383"/>
      <c r="D620" s="379"/>
      <c r="E620" s="41"/>
      <c r="F620" s="21">
        <v>0</v>
      </c>
      <c r="G620" s="42"/>
      <c r="H620" s="15"/>
      <c r="I620" s="128"/>
      <c r="J620" s="16"/>
      <c r="K620" s="377"/>
    </row>
    <row r="621" spans="1:11" s="5" customFormat="1" ht="24.6" customHeight="1">
      <c r="A621" s="65"/>
      <c r="B621" s="376"/>
      <c r="C621" s="383"/>
      <c r="D621" s="379"/>
      <c r="E621" s="41"/>
      <c r="F621" s="21">
        <v>0</v>
      </c>
      <c r="G621" s="42"/>
      <c r="H621" s="15"/>
      <c r="I621" s="128"/>
      <c r="J621" s="16"/>
      <c r="K621" s="377"/>
    </row>
    <row r="622" spans="1:11" s="5" customFormat="1" ht="24.6" customHeight="1">
      <c r="A622" s="65"/>
      <c r="B622" s="376"/>
      <c r="C622" s="383"/>
      <c r="D622" s="379"/>
      <c r="E622" s="41"/>
      <c r="F622" s="21">
        <v>0</v>
      </c>
      <c r="G622" s="42"/>
      <c r="H622" s="15"/>
      <c r="I622" s="128"/>
      <c r="J622" s="16"/>
      <c r="K622" s="377"/>
    </row>
    <row r="623" spans="1:11" s="5" customFormat="1" ht="24.6" customHeight="1">
      <c r="A623" s="385"/>
      <c r="B623" s="386"/>
      <c r="C623" s="383"/>
      <c r="D623" s="387"/>
      <c r="E623" s="41"/>
      <c r="F623" s="21">
        <v>0</v>
      </c>
      <c r="G623" s="38"/>
      <c r="H623" s="40"/>
      <c r="I623" s="39"/>
      <c r="J623" s="39"/>
      <c r="K623" s="377"/>
    </row>
    <row r="624" spans="1:11" s="5" customFormat="1" ht="24.6" customHeight="1">
      <c r="A624" s="385"/>
      <c r="B624" s="386"/>
      <c r="C624" s="109"/>
      <c r="D624" s="20"/>
      <c r="E624" s="41"/>
      <c r="F624" s="21">
        <v>0</v>
      </c>
      <c r="G624" s="38"/>
      <c r="H624" s="40"/>
      <c r="I624" s="39"/>
      <c r="J624" s="39"/>
      <c r="K624" s="377"/>
    </row>
    <row r="625" spans="1:11" s="5" customFormat="1" ht="24.6" customHeight="1">
      <c r="A625" s="86" t="s">
        <v>100</v>
      </c>
      <c r="B625" s="37"/>
      <c r="C625" s="143"/>
      <c r="D625" s="20"/>
      <c r="E625" s="39"/>
      <c r="F625" s="21"/>
      <c r="G625" s="38"/>
      <c r="H625" s="40"/>
      <c r="I625" s="39"/>
      <c r="J625" s="128">
        <v>0</v>
      </c>
      <c r="K625" s="67"/>
    </row>
    <row r="626" spans="1:11" ht="24.6" customHeight="1">
      <c r="A626" s="7" t="s">
        <v>47</v>
      </c>
      <c r="B626" s="8"/>
      <c r="C626" s="119"/>
      <c r="D626" s="9"/>
      <c r="E626" s="2"/>
      <c r="F626" s="2"/>
      <c r="G626" s="8"/>
      <c r="H626" s="8"/>
      <c r="I626" s="2"/>
      <c r="J626" s="2"/>
      <c r="K626" s="9"/>
    </row>
    <row r="627" spans="1:11" s="5" customFormat="1" ht="24.6" customHeight="1">
      <c r="A627" s="71" t="s">
        <v>0</v>
      </c>
      <c r="B627" s="72" t="s">
        <v>1</v>
      </c>
      <c r="C627" s="76" t="s">
        <v>94</v>
      </c>
      <c r="D627" s="73"/>
      <c r="E627" s="74"/>
      <c r="F627" s="75"/>
      <c r="G627" s="76" t="s">
        <v>93</v>
      </c>
      <c r="H627" s="76"/>
      <c r="I627" s="74"/>
      <c r="J627" s="75"/>
      <c r="K627" s="77" t="s">
        <v>2</v>
      </c>
    </row>
    <row r="628" spans="1:11" s="5" customFormat="1" ht="24.6" customHeight="1">
      <c r="A628" s="78"/>
      <c r="B628" s="79"/>
      <c r="C628" s="120" t="s">
        <v>4</v>
      </c>
      <c r="D628" s="80" t="s">
        <v>5</v>
      </c>
      <c r="E628" s="81" t="s">
        <v>6</v>
      </c>
      <c r="F628" s="82" t="s">
        <v>3</v>
      </c>
      <c r="G628" s="83" t="s">
        <v>4</v>
      </c>
      <c r="H628" s="84" t="s">
        <v>5</v>
      </c>
      <c r="I628" s="81" t="s">
        <v>6</v>
      </c>
      <c r="J628" s="82" t="s">
        <v>3</v>
      </c>
      <c r="K628" s="85"/>
    </row>
    <row r="629" spans="1:11" s="5" customFormat="1" ht="24.6" customHeight="1">
      <c r="A629" s="141" t="s">
        <v>1146</v>
      </c>
      <c r="B629" s="376"/>
      <c r="C629" s="142"/>
      <c r="D629" s="43"/>
      <c r="E629" s="41"/>
      <c r="F629" s="21"/>
      <c r="G629" s="42"/>
      <c r="H629" s="15"/>
      <c r="I629" s="41"/>
      <c r="J629" s="16"/>
      <c r="K629" s="377"/>
    </row>
    <row r="630" spans="1:11" s="5" customFormat="1" ht="24.6" customHeight="1">
      <c r="A630" s="144" t="s">
        <v>858</v>
      </c>
      <c r="B630" s="376"/>
      <c r="C630" s="383">
        <v>2.2000000000000002</v>
      </c>
      <c r="D630" s="379" t="s">
        <v>537</v>
      </c>
      <c r="E630" s="128"/>
      <c r="F630" s="124"/>
      <c r="G630" s="381"/>
      <c r="H630" s="379"/>
      <c r="I630" s="128"/>
      <c r="J630" s="21">
        <v>0</v>
      </c>
      <c r="K630" s="377"/>
    </row>
    <row r="631" spans="1:11" s="5" customFormat="1" ht="24.6" customHeight="1">
      <c r="A631" s="65" t="s">
        <v>860</v>
      </c>
      <c r="B631" s="376"/>
      <c r="C631" s="383">
        <v>3.3</v>
      </c>
      <c r="D631" s="379" t="s">
        <v>149</v>
      </c>
      <c r="E631" s="128"/>
      <c r="F631" s="21"/>
      <c r="G631" s="42"/>
      <c r="H631" s="15"/>
      <c r="I631" s="128"/>
      <c r="J631" s="16"/>
      <c r="K631" s="377"/>
    </row>
    <row r="632" spans="1:11" s="5" customFormat="1" ht="24.6" customHeight="1">
      <c r="A632" s="65" t="s">
        <v>566</v>
      </c>
      <c r="B632" s="376" t="s">
        <v>567</v>
      </c>
      <c r="C632" s="383">
        <v>2.2000000000000002</v>
      </c>
      <c r="D632" s="379" t="s">
        <v>537</v>
      </c>
      <c r="E632" s="128"/>
      <c r="F632" s="21"/>
      <c r="G632" s="42"/>
      <c r="H632" s="15"/>
      <c r="I632" s="128"/>
      <c r="J632" s="16"/>
      <c r="K632" s="377"/>
    </row>
    <row r="633" spans="1:11" s="5" customFormat="1" ht="24.6" customHeight="1">
      <c r="A633" s="65" t="s">
        <v>572</v>
      </c>
      <c r="B633" s="376"/>
      <c r="C633" s="383">
        <v>3.3</v>
      </c>
      <c r="D633" s="379" t="s">
        <v>149</v>
      </c>
      <c r="E633" s="128"/>
      <c r="F633" s="21"/>
      <c r="G633" s="42"/>
      <c r="H633" s="15"/>
      <c r="I633" s="128"/>
      <c r="J633" s="16"/>
      <c r="K633" s="377"/>
    </row>
    <row r="634" spans="1:11" s="5" customFormat="1" ht="24.6" customHeight="1">
      <c r="A634" s="389" t="s">
        <v>1028</v>
      </c>
      <c r="B634" s="386" t="s">
        <v>1042</v>
      </c>
      <c r="C634" s="170">
        <v>0.02</v>
      </c>
      <c r="D634" s="379" t="s">
        <v>878</v>
      </c>
      <c r="E634" s="128"/>
      <c r="F634" s="21"/>
      <c r="G634" s="42"/>
      <c r="H634" s="15"/>
      <c r="I634" s="128"/>
      <c r="J634" s="16"/>
      <c r="K634" s="377"/>
    </row>
    <row r="635" spans="1:11" s="5" customFormat="1" ht="24.6" customHeight="1">
      <c r="A635" s="389" t="s">
        <v>155</v>
      </c>
      <c r="B635" s="386" t="s">
        <v>1036</v>
      </c>
      <c r="C635" s="170">
        <v>0.01</v>
      </c>
      <c r="D635" s="379" t="s">
        <v>878</v>
      </c>
      <c r="E635" s="128"/>
      <c r="F635" s="21"/>
      <c r="G635" s="42"/>
      <c r="H635" s="15"/>
      <c r="I635" s="128"/>
      <c r="J635" s="16"/>
      <c r="K635" s="377"/>
    </row>
    <row r="636" spans="1:11" s="5" customFormat="1" ht="24.6" customHeight="1">
      <c r="A636" s="389" t="s">
        <v>725</v>
      </c>
      <c r="B636" s="386" t="s">
        <v>1042</v>
      </c>
      <c r="C636" s="170">
        <v>0.02</v>
      </c>
      <c r="D636" s="379" t="s">
        <v>878</v>
      </c>
      <c r="E636" s="128"/>
      <c r="F636" s="21"/>
      <c r="G636" s="42"/>
      <c r="H636" s="15"/>
      <c r="I636" s="128"/>
      <c r="J636" s="16"/>
      <c r="K636" s="377"/>
    </row>
    <row r="637" spans="1:11" s="5" customFormat="1" ht="24.6" customHeight="1">
      <c r="A637" s="389" t="s">
        <v>155</v>
      </c>
      <c r="B637" s="386" t="s">
        <v>1036</v>
      </c>
      <c r="C637" s="170">
        <v>0.01</v>
      </c>
      <c r="D637" s="379" t="s">
        <v>878</v>
      </c>
      <c r="E637" s="128"/>
      <c r="F637" s="21"/>
      <c r="G637" s="42"/>
      <c r="H637" s="15"/>
      <c r="I637" s="128"/>
      <c r="J637" s="39"/>
      <c r="K637" s="377"/>
    </row>
    <row r="638" spans="1:11" s="5" customFormat="1" ht="24.6" customHeight="1">
      <c r="A638" s="65"/>
      <c r="B638" s="376"/>
      <c r="C638" s="383"/>
      <c r="D638" s="379"/>
      <c r="E638" s="41"/>
      <c r="F638" s="21"/>
      <c r="G638" s="42"/>
      <c r="H638" s="15"/>
      <c r="I638" s="128"/>
      <c r="J638" s="16"/>
      <c r="K638" s="377"/>
    </row>
    <row r="639" spans="1:11" s="5" customFormat="1" ht="24.6" customHeight="1">
      <c r="A639" s="65"/>
      <c r="B639" s="376"/>
      <c r="C639" s="383"/>
      <c r="D639" s="379"/>
      <c r="E639" s="41"/>
      <c r="F639" s="21"/>
      <c r="G639" s="42"/>
      <c r="H639" s="15"/>
      <c r="I639" s="128"/>
      <c r="J639" s="16"/>
      <c r="K639" s="377"/>
    </row>
    <row r="640" spans="1:11" s="5" customFormat="1" ht="24.6" customHeight="1">
      <c r="A640" s="65"/>
      <c r="B640" s="376"/>
      <c r="C640" s="383"/>
      <c r="D640" s="379"/>
      <c r="E640" s="41"/>
      <c r="F640" s="124"/>
      <c r="G640" s="378"/>
      <c r="H640" s="379"/>
      <c r="I640" s="125"/>
      <c r="J640" s="124">
        <v>0</v>
      </c>
      <c r="K640" s="377"/>
    </row>
    <row r="641" spans="1:11" s="5" customFormat="1" ht="24.6" customHeight="1">
      <c r="A641" s="65"/>
      <c r="B641" s="376"/>
      <c r="C641" s="383"/>
      <c r="D641" s="379"/>
      <c r="E641" s="41"/>
      <c r="F641" s="124"/>
      <c r="G641" s="381"/>
      <c r="H641" s="379"/>
      <c r="I641" s="398"/>
      <c r="J641" s="21">
        <v>0</v>
      </c>
      <c r="K641" s="377"/>
    </row>
    <row r="642" spans="1:11" s="5" customFormat="1" ht="24.6" customHeight="1">
      <c r="A642" s="65"/>
      <c r="B642" s="376"/>
      <c r="C642" s="383"/>
      <c r="D642" s="379"/>
      <c r="E642" s="41"/>
      <c r="F642" s="124">
        <v>0</v>
      </c>
      <c r="G642" s="381"/>
      <c r="H642" s="379"/>
      <c r="I642" s="398"/>
      <c r="J642" s="124">
        <v>0</v>
      </c>
      <c r="K642" s="377"/>
    </row>
    <row r="643" spans="1:11" s="5" customFormat="1" ht="24.6" customHeight="1">
      <c r="A643" s="385"/>
      <c r="B643" s="386"/>
      <c r="C643" s="383"/>
      <c r="D643" s="387"/>
      <c r="E643" s="41"/>
      <c r="F643" s="21">
        <v>0</v>
      </c>
      <c r="G643" s="38"/>
      <c r="H643" s="40"/>
      <c r="I643" s="39"/>
      <c r="J643" s="16"/>
      <c r="K643" s="377"/>
    </row>
    <row r="644" spans="1:11" s="5" customFormat="1" ht="24.6" customHeight="1">
      <c r="A644" s="385"/>
      <c r="B644" s="386"/>
      <c r="C644" s="383"/>
      <c r="D644" s="387"/>
      <c r="E644" s="41"/>
      <c r="F644" s="21">
        <v>0</v>
      </c>
      <c r="G644" s="38"/>
      <c r="H644" s="40"/>
      <c r="I644" s="39"/>
      <c r="J644" s="16"/>
      <c r="K644" s="377"/>
    </row>
    <row r="645" spans="1:11" s="5" customFormat="1" ht="24.6" customHeight="1">
      <c r="A645" s="385"/>
      <c r="B645" s="386"/>
      <c r="C645" s="383"/>
      <c r="D645" s="387"/>
      <c r="E645" s="41"/>
      <c r="F645" s="21">
        <v>0</v>
      </c>
      <c r="G645" s="38"/>
      <c r="H645" s="40"/>
      <c r="I645" s="39"/>
      <c r="J645" s="39"/>
      <c r="K645" s="377"/>
    </row>
    <row r="646" spans="1:11" s="5" customFormat="1" ht="24.6" customHeight="1">
      <c r="A646" s="385"/>
      <c r="B646" s="386"/>
      <c r="C646" s="383"/>
      <c r="D646" s="387"/>
      <c r="E646" s="41"/>
      <c r="F646" s="21">
        <v>0</v>
      </c>
      <c r="G646" s="38"/>
      <c r="H646" s="40"/>
      <c r="I646" s="39"/>
      <c r="J646" s="39"/>
      <c r="K646" s="377"/>
    </row>
    <row r="647" spans="1:11" s="5" customFormat="1" ht="24.6" customHeight="1">
      <c r="A647" s="385"/>
      <c r="B647" s="386"/>
      <c r="C647" s="383"/>
      <c r="D647" s="387"/>
      <c r="E647" s="41"/>
      <c r="F647" s="21">
        <v>0</v>
      </c>
      <c r="G647" s="38"/>
      <c r="H647" s="40"/>
      <c r="I647" s="39"/>
      <c r="J647" s="39"/>
      <c r="K647" s="377"/>
    </row>
    <row r="648" spans="1:11" s="5" customFormat="1" ht="24.6" customHeight="1">
      <c r="A648" s="385"/>
      <c r="B648" s="386"/>
      <c r="C648" s="383"/>
      <c r="D648" s="387"/>
      <c r="E648" s="41"/>
      <c r="F648" s="21">
        <v>0</v>
      </c>
      <c r="G648" s="38"/>
      <c r="H648" s="40"/>
      <c r="I648" s="39"/>
      <c r="J648" s="39"/>
      <c r="K648" s="377"/>
    </row>
    <row r="649" spans="1:11" s="5" customFormat="1" ht="24.6" customHeight="1">
      <c r="A649" s="385"/>
      <c r="B649" s="386"/>
      <c r="C649" s="109"/>
      <c r="D649" s="20"/>
      <c r="E649" s="41"/>
      <c r="F649" s="21">
        <v>0</v>
      </c>
      <c r="G649" s="38"/>
      <c r="H649" s="40"/>
      <c r="I649" s="39"/>
      <c r="J649" s="39"/>
      <c r="K649" s="377"/>
    </row>
    <row r="650" spans="1:11" s="5" customFormat="1" ht="24.6" customHeight="1">
      <c r="A650" s="86" t="s">
        <v>100</v>
      </c>
      <c r="B650" s="37"/>
      <c r="C650" s="143"/>
      <c r="D650" s="20"/>
      <c r="E650" s="39"/>
      <c r="F650" s="21"/>
      <c r="G650" s="38"/>
      <c r="H650" s="40"/>
      <c r="I650" s="39"/>
      <c r="J650" s="128">
        <v>0</v>
      </c>
      <c r="K650" s="67"/>
    </row>
    <row r="651" spans="1:11" ht="24.6" customHeight="1">
      <c r="A651" s="7" t="s">
        <v>47</v>
      </c>
      <c r="B651" s="8"/>
      <c r="C651" s="119"/>
      <c r="D651" s="9"/>
      <c r="E651" s="2"/>
      <c r="F651" s="2"/>
      <c r="G651" s="8"/>
      <c r="H651" s="8"/>
      <c r="I651" s="2"/>
      <c r="J651" s="2"/>
      <c r="K651" s="9"/>
    </row>
    <row r="652" spans="1:11" s="5" customFormat="1" ht="24.6" customHeight="1">
      <c r="A652" s="71" t="s">
        <v>0</v>
      </c>
      <c r="B652" s="72" t="s">
        <v>1</v>
      </c>
      <c r="C652" s="76" t="s">
        <v>94</v>
      </c>
      <c r="D652" s="73"/>
      <c r="E652" s="74"/>
      <c r="F652" s="75"/>
      <c r="G652" s="76" t="s">
        <v>93</v>
      </c>
      <c r="H652" s="76"/>
      <c r="I652" s="74"/>
      <c r="J652" s="75"/>
      <c r="K652" s="77" t="s">
        <v>2</v>
      </c>
    </row>
    <row r="653" spans="1:11" s="5" customFormat="1" ht="24.6" customHeight="1">
      <c r="A653" s="78"/>
      <c r="B653" s="79"/>
      <c r="C653" s="120" t="s">
        <v>4</v>
      </c>
      <c r="D653" s="80" t="s">
        <v>5</v>
      </c>
      <c r="E653" s="81" t="s">
        <v>6</v>
      </c>
      <c r="F653" s="82" t="s">
        <v>3</v>
      </c>
      <c r="G653" s="83" t="s">
        <v>4</v>
      </c>
      <c r="H653" s="84" t="s">
        <v>5</v>
      </c>
      <c r="I653" s="81" t="s">
        <v>6</v>
      </c>
      <c r="J653" s="82" t="s">
        <v>3</v>
      </c>
      <c r="K653" s="85"/>
    </row>
    <row r="654" spans="1:11" s="5" customFormat="1" ht="24.6" customHeight="1">
      <c r="A654" s="165" t="s">
        <v>1165</v>
      </c>
      <c r="B654" s="376"/>
      <c r="C654" s="142"/>
      <c r="D654" s="43"/>
      <c r="E654" s="41"/>
      <c r="F654" s="21"/>
      <c r="G654" s="42"/>
      <c r="H654" s="15"/>
      <c r="I654" s="41"/>
      <c r="J654" s="16"/>
      <c r="K654" s="377"/>
    </row>
    <row r="655" spans="1:11" s="5" customFormat="1" ht="24.6" customHeight="1">
      <c r="A655" s="65" t="s">
        <v>864</v>
      </c>
      <c r="B655" s="376" t="s">
        <v>356</v>
      </c>
      <c r="C655" s="378">
        <v>4</v>
      </c>
      <c r="D655" s="379" t="s">
        <v>108</v>
      </c>
      <c r="E655" s="128"/>
      <c r="F655" s="124"/>
      <c r="G655" s="381"/>
      <c r="H655" s="379"/>
      <c r="I655" s="398"/>
      <c r="J655" s="21">
        <v>0</v>
      </c>
      <c r="K655" s="377"/>
    </row>
    <row r="656" spans="1:11" s="5" customFormat="1" ht="24.6" customHeight="1">
      <c r="A656" s="65" t="s">
        <v>116</v>
      </c>
      <c r="B656" s="376" t="s">
        <v>357</v>
      </c>
      <c r="C656" s="378">
        <v>4</v>
      </c>
      <c r="D656" s="379" t="s">
        <v>108</v>
      </c>
      <c r="E656" s="128"/>
      <c r="F656" s="21"/>
      <c r="G656" s="42"/>
      <c r="H656" s="15"/>
      <c r="I656" s="128"/>
      <c r="J656" s="16"/>
      <c r="K656" s="377"/>
    </row>
    <row r="657" spans="1:11" s="5" customFormat="1" ht="24.6" customHeight="1">
      <c r="A657" s="65" t="s">
        <v>116</v>
      </c>
      <c r="B657" s="376" t="s">
        <v>1191</v>
      </c>
      <c r="C657" s="378">
        <v>18</v>
      </c>
      <c r="D657" s="379" t="s">
        <v>108</v>
      </c>
      <c r="E657" s="128"/>
      <c r="F657" s="21"/>
      <c r="G657" s="42"/>
      <c r="H657" s="15"/>
      <c r="I657" s="128"/>
      <c r="J657" s="16"/>
      <c r="K657" s="377"/>
    </row>
    <row r="658" spans="1:11" s="5" customFormat="1" ht="24.6" customHeight="1">
      <c r="A658" s="65" t="s">
        <v>358</v>
      </c>
      <c r="B658" s="376" t="s">
        <v>356</v>
      </c>
      <c r="C658" s="378">
        <v>2</v>
      </c>
      <c r="D658" s="379" t="s">
        <v>108</v>
      </c>
      <c r="E658" s="128"/>
      <c r="F658" s="21"/>
      <c r="G658" s="42"/>
      <c r="H658" s="15"/>
      <c r="I658" s="128"/>
      <c r="J658" s="16"/>
      <c r="K658" s="377"/>
    </row>
    <row r="659" spans="1:11" s="5" customFormat="1" ht="24.6" customHeight="1">
      <c r="A659" s="65" t="s">
        <v>116</v>
      </c>
      <c r="B659" s="376" t="s">
        <v>357</v>
      </c>
      <c r="C659" s="378">
        <v>4</v>
      </c>
      <c r="D659" s="379" t="s">
        <v>108</v>
      </c>
      <c r="E659" s="128"/>
      <c r="F659" s="21"/>
      <c r="G659" s="42"/>
      <c r="H659" s="15"/>
      <c r="I659" s="128"/>
      <c r="J659" s="16"/>
      <c r="K659" s="377"/>
    </row>
    <row r="660" spans="1:11" s="5" customFormat="1" ht="24.6" customHeight="1">
      <c r="A660" s="65" t="s">
        <v>116</v>
      </c>
      <c r="B660" s="376" t="s">
        <v>1191</v>
      </c>
      <c r="C660" s="378">
        <v>18</v>
      </c>
      <c r="D660" s="379" t="s">
        <v>108</v>
      </c>
      <c r="E660" s="128"/>
      <c r="F660" s="21"/>
      <c r="G660" s="42"/>
      <c r="H660" s="15"/>
      <c r="I660" s="128"/>
      <c r="J660" s="16"/>
      <c r="K660" s="377"/>
    </row>
    <row r="661" spans="1:11" s="5" customFormat="1" ht="24.6" customHeight="1">
      <c r="A661" s="389" t="s">
        <v>1028</v>
      </c>
      <c r="B661" s="386" t="s">
        <v>1043</v>
      </c>
      <c r="C661" s="109">
        <v>0.5</v>
      </c>
      <c r="D661" s="379" t="s">
        <v>878</v>
      </c>
      <c r="E661" s="128"/>
      <c r="F661" s="21"/>
      <c r="G661" s="42"/>
      <c r="H661" s="15"/>
      <c r="I661" s="128"/>
      <c r="J661" s="16"/>
      <c r="K661" s="377"/>
    </row>
    <row r="662" spans="1:11" s="5" customFormat="1" ht="24.6" customHeight="1">
      <c r="A662" s="389" t="s">
        <v>725</v>
      </c>
      <c r="B662" s="386" t="s">
        <v>1043</v>
      </c>
      <c r="C662" s="109">
        <v>0.5</v>
      </c>
      <c r="D662" s="379" t="s">
        <v>878</v>
      </c>
      <c r="E662" s="128"/>
      <c r="F662" s="21"/>
      <c r="G662" s="42"/>
      <c r="H662" s="15"/>
      <c r="I662" s="128"/>
      <c r="J662" s="39"/>
      <c r="K662" s="377"/>
    </row>
    <row r="663" spans="1:11" s="5" customFormat="1" ht="24.6" customHeight="1">
      <c r="A663" s="65"/>
      <c r="B663" s="376"/>
      <c r="C663" s="383"/>
      <c r="D663" s="379"/>
      <c r="E663" s="41"/>
      <c r="F663" s="21"/>
      <c r="G663" s="42"/>
      <c r="H663" s="15"/>
      <c r="I663" s="128"/>
      <c r="J663" s="16"/>
      <c r="K663" s="377"/>
    </row>
    <row r="664" spans="1:11" s="5" customFormat="1" ht="24.6" customHeight="1">
      <c r="A664" s="65"/>
      <c r="B664" s="376"/>
      <c r="C664" s="383"/>
      <c r="D664" s="379"/>
      <c r="E664" s="41"/>
      <c r="F664" s="21"/>
      <c r="G664" s="42"/>
      <c r="H664" s="15"/>
      <c r="I664" s="128"/>
      <c r="J664" s="16"/>
      <c r="K664" s="377"/>
    </row>
    <row r="665" spans="1:11" s="5" customFormat="1" ht="24.6" customHeight="1">
      <c r="A665" s="65"/>
      <c r="B665" s="376"/>
      <c r="C665" s="383"/>
      <c r="D665" s="379"/>
      <c r="E665" s="41"/>
      <c r="F665" s="124"/>
      <c r="G665" s="378"/>
      <c r="H665" s="379"/>
      <c r="I665" s="125"/>
      <c r="J665" s="124">
        <v>0</v>
      </c>
      <c r="K665" s="377"/>
    </row>
    <row r="666" spans="1:11" s="5" customFormat="1" ht="24.6" customHeight="1">
      <c r="A666" s="65"/>
      <c r="B666" s="376"/>
      <c r="C666" s="383"/>
      <c r="D666" s="379"/>
      <c r="E666" s="41"/>
      <c r="F666" s="124">
        <v>0</v>
      </c>
      <c r="G666" s="381"/>
      <c r="H666" s="379"/>
      <c r="I666" s="398"/>
      <c r="J666" s="21">
        <v>0</v>
      </c>
      <c r="K666" s="377"/>
    </row>
    <row r="667" spans="1:11" s="5" customFormat="1" ht="24.6" customHeight="1">
      <c r="A667" s="65"/>
      <c r="B667" s="376"/>
      <c r="C667" s="383"/>
      <c r="D667" s="379"/>
      <c r="E667" s="41"/>
      <c r="F667" s="124">
        <v>0</v>
      </c>
      <c r="G667" s="381"/>
      <c r="H667" s="379"/>
      <c r="I667" s="398"/>
      <c r="J667" s="124">
        <v>0</v>
      </c>
      <c r="K667" s="377"/>
    </row>
    <row r="668" spans="1:11" s="5" customFormat="1" ht="24.6" customHeight="1">
      <c r="A668" s="385"/>
      <c r="B668" s="386"/>
      <c r="C668" s="383"/>
      <c r="D668" s="387"/>
      <c r="E668" s="41"/>
      <c r="F668" s="21">
        <v>0</v>
      </c>
      <c r="G668" s="38"/>
      <c r="H668" s="40"/>
      <c r="I668" s="39"/>
      <c r="J668" s="16"/>
      <c r="K668" s="377"/>
    </row>
    <row r="669" spans="1:11" s="5" customFormat="1" ht="24.6" customHeight="1">
      <c r="A669" s="385"/>
      <c r="B669" s="386"/>
      <c r="C669" s="383"/>
      <c r="D669" s="387"/>
      <c r="E669" s="41"/>
      <c r="F669" s="21">
        <v>0</v>
      </c>
      <c r="G669" s="38"/>
      <c r="H669" s="40"/>
      <c r="I669" s="39"/>
      <c r="J669" s="16"/>
      <c r="K669" s="377"/>
    </row>
    <row r="670" spans="1:11" s="5" customFormat="1" ht="24.6" customHeight="1">
      <c r="A670" s="385"/>
      <c r="B670" s="386"/>
      <c r="C670" s="383"/>
      <c r="D670" s="387"/>
      <c r="E670" s="41"/>
      <c r="F670" s="21">
        <v>0</v>
      </c>
      <c r="G670" s="38"/>
      <c r="H670" s="40"/>
      <c r="I670" s="39"/>
      <c r="J670" s="39"/>
      <c r="K670" s="377"/>
    </row>
    <row r="671" spans="1:11" s="5" customFormat="1" ht="24.6" customHeight="1">
      <c r="A671" s="385"/>
      <c r="B671" s="386"/>
      <c r="C671" s="383"/>
      <c r="D671" s="387"/>
      <c r="E671" s="41"/>
      <c r="F671" s="21">
        <v>0</v>
      </c>
      <c r="G671" s="38"/>
      <c r="H671" s="40"/>
      <c r="I671" s="39"/>
      <c r="J671" s="39"/>
      <c r="K671" s="377"/>
    </row>
    <row r="672" spans="1:11" s="5" customFormat="1" ht="24.6" customHeight="1">
      <c r="A672" s="385"/>
      <c r="B672" s="386"/>
      <c r="C672" s="383"/>
      <c r="D672" s="387"/>
      <c r="E672" s="41"/>
      <c r="F672" s="21">
        <v>0</v>
      </c>
      <c r="G672" s="38"/>
      <c r="H672" s="40"/>
      <c r="I672" s="39"/>
      <c r="J672" s="39"/>
      <c r="K672" s="377"/>
    </row>
    <row r="673" spans="1:11" s="5" customFormat="1" ht="24.6" customHeight="1">
      <c r="A673" s="385"/>
      <c r="B673" s="386"/>
      <c r="C673" s="383"/>
      <c r="D673" s="387"/>
      <c r="E673" s="41"/>
      <c r="F673" s="21">
        <v>0</v>
      </c>
      <c r="G673" s="38"/>
      <c r="H673" s="40"/>
      <c r="I673" s="39"/>
      <c r="J673" s="39"/>
      <c r="K673" s="377"/>
    </row>
    <row r="674" spans="1:11" s="5" customFormat="1" ht="24.6" customHeight="1">
      <c r="A674" s="385"/>
      <c r="B674" s="386"/>
      <c r="C674" s="109"/>
      <c r="D674" s="20"/>
      <c r="E674" s="41"/>
      <c r="F674" s="21">
        <v>0</v>
      </c>
      <c r="G674" s="38"/>
      <c r="H674" s="40"/>
      <c r="I674" s="39"/>
      <c r="J674" s="39"/>
      <c r="K674" s="377"/>
    </row>
    <row r="675" spans="1:11" s="5" customFormat="1" ht="24.6" customHeight="1">
      <c r="A675" s="86" t="s">
        <v>100</v>
      </c>
      <c r="B675" s="37"/>
      <c r="C675" s="143"/>
      <c r="D675" s="20"/>
      <c r="E675" s="39"/>
      <c r="F675" s="21"/>
      <c r="G675" s="38"/>
      <c r="H675" s="40"/>
      <c r="I675" s="39"/>
      <c r="J675" s="128">
        <v>0</v>
      </c>
      <c r="K675" s="67"/>
    </row>
  </sheetData>
  <phoneticPr fontId="10"/>
  <printOptions horizontalCentered="1" verticalCentered="1"/>
  <pageMargins left="0.39370078740157483" right="0.39370078740157483" top="0.59055118110236227" bottom="0.59055118110236227" header="1.6929133858267718" footer="0.47244094488188981"/>
  <pageSetup paperSize="9" scale="89" firstPageNumber="79" orientation="landscape" useFirstPageNumber="1" r:id="rId1"/>
  <headerFooter alignWithMargins="0">
    <oddFooter xml:space="preserve">&amp;C&amp;P </oddFooter>
  </headerFooter>
  <rowBreaks count="4" manualBreakCount="4">
    <brk id="100" max="10" man="1"/>
    <brk id="225" max="10" man="1"/>
    <brk id="575" max="16383" man="1"/>
    <brk id="625"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4640F-940F-49E0-9902-BD07DD799181}">
  <dimension ref="A1:K125"/>
  <sheetViews>
    <sheetView showZeros="0" view="pageBreakPreview" zoomScaleNormal="85" zoomScaleSheetLayoutView="100" zoomScalePageLayoutView="85" workbookViewId="0"/>
  </sheetViews>
  <sheetFormatPr defaultColWidth="9" defaultRowHeight="14.25"/>
  <cols>
    <col min="1" max="1" width="27.625" style="6" customWidth="1"/>
    <col min="2" max="2" width="29.625" style="6" customWidth="1"/>
    <col min="3" max="3" width="9.75" style="122" customWidth="1"/>
    <col min="4" max="4" width="5.625" style="10" customWidth="1"/>
    <col min="5" max="5" width="10.625" style="3" customWidth="1"/>
    <col min="6" max="6" width="12.625" style="3" customWidth="1"/>
    <col min="7" max="7" width="9.125" style="44" customWidth="1"/>
    <col min="8" max="8" width="5.625" style="6" customWidth="1"/>
    <col min="9" max="9" width="10.125" style="3" customWidth="1"/>
    <col min="10" max="10" width="11.625" style="3" customWidth="1"/>
    <col min="11" max="11" width="20.625" style="10" customWidth="1"/>
    <col min="12" max="16384" width="9" style="6"/>
  </cols>
  <sheetData>
    <row r="1" spans="1:11" ht="24.6" customHeight="1">
      <c r="A1" s="7" t="s">
        <v>47</v>
      </c>
      <c r="B1" s="8"/>
      <c r="C1" s="119"/>
      <c r="D1" s="9"/>
      <c r="E1" s="2"/>
      <c r="F1" s="2"/>
      <c r="G1" s="8"/>
      <c r="H1" s="8"/>
      <c r="I1" s="2"/>
      <c r="J1" s="2"/>
      <c r="K1" s="9"/>
    </row>
    <row r="2" spans="1:11" s="5" customFormat="1" ht="24.6" customHeight="1">
      <c r="A2" s="71" t="s">
        <v>0</v>
      </c>
      <c r="B2" s="72" t="s">
        <v>1</v>
      </c>
      <c r="C2" s="76" t="s">
        <v>94</v>
      </c>
      <c r="D2" s="73"/>
      <c r="E2" s="74"/>
      <c r="F2" s="75"/>
      <c r="G2" s="76" t="s">
        <v>93</v>
      </c>
      <c r="H2" s="76"/>
      <c r="I2" s="74"/>
      <c r="J2" s="75"/>
      <c r="K2" s="77" t="s">
        <v>2</v>
      </c>
    </row>
    <row r="3" spans="1:11" s="5" customFormat="1" ht="24.6" customHeight="1">
      <c r="A3" s="78"/>
      <c r="B3" s="79"/>
      <c r="C3" s="120" t="s">
        <v>4</v>
      </c>
      <c r="D3" s="80" t="s">
        <v>5</v>
      </c>
      <c r="E3" s="81" t="s">
        <v>6</v>
      </c>
      <c r="F3" s="82" t="s">
        <v>3</v>
      </c>
      <c r="G3" s="83" t="s">
        <v>4</v>
      </c>
      <c r="H3" s="84" t="s">
        <v>5</v>
      </c>
      <c r="I3" s="81" t="s">
        <v>6</v>
      </c>
      <c r="J3" s="82" t="s">
        <v>3</v>
      </c>
      <c r="K3" s="85"/>
    </row>
    <row r="4" spans="1:11" s="5" customFormat="1" ht="24.6" customHeight="1">
      <c r="A4" s="375" t="s">
        <v>1192</v>
      </c>
      <c r="B4" s="376"/>
      <c r="C4" s="142"/>
      <c r="D4" s="43"/>
      <c r="E4" s="41"/>
      <c r="F4" s="21"/>
      <c r="G4" s="42"/>
      <c r="H4" s="15"/>
      <c r="I4" s="41"/>
      <c r="J4" s="16"/>
      <c r="K4" s="377"/>
    </row>
    <row r="5" spans="1:11" s="5" customFormat="1" ht="24.6" customHeight="1">
      <c r="A5" s="65" t="s">
        <v>1087</v>
      </c>
      <c r="B5" s="376"/>
      <c r="C5" s="378">
        <v>1</v>
      </c>
      <c r="D5" s="379" t="s">
        <v>7</v>
      </c>
      <c r="E5" s="380"/>
      <c r="F5" s="124"/>
      <c r="G5" s="378"/>
      <c r="H5" s="379"/>
      <c r="I5" s="125"/>
      <c r="J5" s="124">
        <v>0</v>
      </c>
      <c r="K5" s="377"/>
    </row>
    <row r="6" spans="1:11" s="5" customFormat="1" ht="24.6" customHeight="1">
      <c r="A6" s="65" t="s">
        <v>1195</v>
      </c>
      <c r="B6" s="376"/>
      <c r="C6" s="378">
        <v>1</v>
      </c>
      <c r="D6" s="379" t="s">
        <v>7</v>
      </c>
      <c r="E6" s="380"/>
      <c r="F6" s="124"/>
      <c r="G6" s="381"/>
      <c r="H6" s="379"/>
      <c r="I6" s="380"/>
      <c r="J6" s="124">
        <v>0</v>
      </c>
      <c r="K6" s="377"/>
    </row>
    <row r="7" spans="1:11" s="5" customFormat="1" ht="24.6" customHeight="1">
      <c r="A7" s="65" t="s">
        <v>1193</v>
      </c>
      <c r="B7" s="376"/>
      <c r="C7" s="378">
        <v>1</v>
      </c>
      <c r="D7" s="379" t="s">
        <v>7</v>
      </c>
      <c r="E7" s="380"/>
      <c r="F7" s="124"/>
      <c r="G7" s="381"/>
      <c r="H7" s="379"/>
      <c r="I7" s="380"/>
      <c r="J7" s="124">
        <v>0</v>
      </c>
      <c r="K7" s="377"/>
    </row>
    <row r="8" spans="1:11" s="5" customFormat="1" ht="24.6" customHeight="1">
      <c r="A8" s="65" t="s">
        <v>1194</v>
      </c>
      <c r="B8" s="376"/>
      <c r="C8" s="378">
        <v>1</v>
      </c>
      <c r="D8" s="379" t="s">
        <v>7</v>
      </c>
      <c r="E8" s="380"/>
      <c r="F8" s="124"/>
      <c r="G8" s="381"/>
      <c r="H8" s="379"/>
      <c r="I8" s="380"/>
      <c r="J8" s="124">
        <v>0</v>
      </c>
      <c r="K8" s="377"/>
    </row>
    <row r="9" spans="1:11" s="5" customFormat="1" ht="24.6" customHeight="1">
      <c r="A9" s="65"/>
      <c r="B9" s="376"/>
      <c r="C9" s="381"/>
      <c r="D9" s="379"/>
      <c r="E9" s="380"/>
      <c r="F9" s="21"/>
      <c r="G9" s="42"/>
      <c r="H9" s="15"/>
      <c r="I9" s="41"/>
      <c r="J9" s="21">
        <v>0</v>
      </c>
      <c r="K9" s="377"/>
    </row>
    <row r="10" spans="1:11" s="5" customFormat="1" ht="24.6" customHeight="1">
      <c r="A10" s="65"/>
      <c r="B10" s="376"/>
      <c r="C10" s="381"/>
      <c r="D10" s="379"/>
      <c r="E10" s="380"/>
      <c r="F10" s="21"/>
      <c r="G10" s="42"/>
      <c r="H10" s="15"/>
      <c r="I10" s="41"/>
      <c r="J10" s="16"/>
      <c r="K10" s="377"/>
    </row>
    <row r="11" spans="1:11" s="5" customFormat="1" ht="24.6" customHeight="1">
      <c r="A11" s="65"/>
      <c r="B11" s="376"/>
      <c r="C11" s="381"/>
      <c r="D11" s="379"/>
      <c r="E11" s="382"/>
      <c r="F11" s="21"/>
      <c r="G11" s="42"/>
      <c r="H11" s="15"/>
      <c r="I11" s="41"/>
      <c r="J11" s="16"/>
      <c r="K11" s="377"/>
    </row>
    <row r="12" spans="1:11" s="5" customFormat="1" ht="24.6" customHeight="1">
      <c r="A12" s="65"/>
      <c r="B12" s="376"/>
      <c r="C12" s="381"/>
      <c r="D12" s="379"/>
      <c r="E12" s="382"/>
      <c r="F12" s="21"/>
      <c r="G12" s="42"/>
      <c r="H12" s="15"/>
      <c r="I12" s="41"/>
      <c r="J12" s="16"/>
      <c r="K12" s="377"/>
    </row>
    <row r="13" spans="1:11" s="5" customFormat="1" ht="24.6" customHeight="1">
      <c r="A13" s="65"/>
      <c r="B13" s="376"/>
      <c r="C13" s="381"/>
      <c r="D13" s="379"/>
      <c r="E13" s="382"/>
      <c r="F13" s="21"/>
      <c r="G13" s="42"/>
      <c r="H13" s="15"/>
      <c r="I13" s="41"/>
      <c r="J13" s="16"/>
      <c r="K13" s="377"/>
    </row>
    <row r="14" spans="1:11" s="5" customFormat="1" ht="24.6" customHeight="1">
      <c r="A14" s="65"/>
      <c r="B14" s="376"/>
      <c r="C14" s="381"/>
      <c r="D14" s="379"/>
      <c r="E14" s="382"/>
      <c r="F14" s="21"/>
      <c r="G14" s="42"/>
      <c r="H14" s="15"/>
      <c r="I14" s="41"/>
      <c r="J14" s="16"/>
      <c r="K14" s="377"/>
    </row>
    <row r="15" spans="1:11" s="5" customFormat="1" ht="24.6" customHeight="1">
      <c r="A15" s="65"/>
      <c r="B15" s="376"/>
      <c r="C15" s="381"/>
      <c r="D15" s="379"/>
      <c r="E15" s="380"/>
      <c r="F15" s="21"/>
      <c r="G15" s="38"/>
      <c r="H15" s="40"/>
      <c r="I15" s="39"/>
      <c r="J15" s="39"/>
      <c r="K15" s="377"/>
    </row>
    <row r="16" spans="1:11" s="5" customFormat="1" ht="24.6" customHeight="1">
      <c r="A16" s="65"/>
      <c r="B16" s="376"/>
      <c r="C16" s="383"/>
      <c r="D16" s="379"/>
      <c r="E16" s="384"/>
      <c r="F16" s="21">
        <v>0</v>
      </c>
      <c r="G16" s="42"/>
      <c r="H16" s="15"/>
      <c r="I16" s="41"/>
      <c r="J16" s="16"/>
      <c r="K16" s="377"/>
    </row>
    <row r="17" spans="1:11" s="5" customFormat="1" ht="24.6" customHeight="1">
      <c r="A17" s="65"/>
      <c r="B17" s="376"/>
      <c r="C17" s="381"/>
      <c r="D17" s="379"/>
      <c r="E17" s="382"/>
      <c r="F17" s="21">
        <v>0</v>
      </c>
      <c r="G17" s="42"/>
      <c r="H17" s="15"/>
      <c r="I17" s="41"/>
      <c r="J17" s="16"/>
      <c r="K17" s="377"/>
    </row>
    <row r="18" spans="1:11" s="5" customFormat="1" ht="24.6" customHeight="1">
      <c r="A18" s="389"/>
      <c r="B18" s="376"/>
      <c r="C18" s="381"/>
      <c r="D18" s="379"/>
      <c r="E18" s="382"/>
      <c r="F18" s="21">
        <v>0</v>
      </c>
      <c r="G18" s="42"/>
      <c r="H18" s="15"/>
      <c r="I18" s="41"/>
      <c r="J18" s="16"/>
      <c r="K18" s="377"/>
    </row>
    <row r="19" spans="1:11" s="5" customFormat="1" ht="24.6" customHeight="1">
      <c r="A19" s="385"/>
      <c r="B19" s="376"/>
      <c r="C19" s="381"/>
      <c r="D19" s="379"/>
      <c r="E19" s="382"/>
      <c r="F19" s="21">
        <v>0</v>
      </c>
      <c r="G19" s="42"/>
      <c r="H19" s="15"/>
      <c r="I19" s="41"/>
      <c r="J19" s="16"/>
      <c r="K19" s="377"/>
    </row>
    <row r="20" spans="1:11" s="5" customFormat="1" ht="24.6" customHeight="1">
      <c r="A20" s="385"/>
      <c r="B20" s="376"/>
      <c r="C20" s="381"/>
      <c r="D20" s="379"/>
      <c r="E20" s="380"/>
      <c r="F20" s="21">
        <v>0</v>
      </c>
      <c r="G20" s="38"/>
      <c r="H20" s="40"/>
      <c r="I20" s="39"/>
      <c r="J20" s="39"/>
      <c r="K20" s="377"/>
    </row>
    <row r="21" spans="1:11" s="5" customFormat="1" ht="24.6" customHeight="1">
      <c r="A21" s="385"/>
      <c r="B21" s="386"/>
      <c r="C21" s="383"/>
      <c r="D21" s="387"/>
      <c r="E21" s="384"/>
      <c r="F21" s="21">
        <v>0</v>
      </c>
      <c r="G21" s="38"/>
      <c r="H21" s="40"/>
      <c r="I21" s="39"/>
      <c r="J21" s="39"/>
      <c r="K21" s="377"/>
    </row>
    <row r="22" spans="1:11" s="5" customFormat="1" ht="24.6" customHeight="1">
      <c r="A22" s="385"/>
      <c r="B22" s="386"/>
      <c r="C22" s="383"/>
      <c r="D22" s="387"/>
      <c r="E22" s="384"/>
      <c r="F22" s="21"/>
      <c r="G22" s="38"/>
      <c r="H22" s="40"/>
      <c r="I22" s="39"/>
      <c r="J22" s="39"/>
      <c r="K22" s="377"/>
    </row>
    <row r="23" spans="1:11" s="5" customFormat="1" ht="24.6" customHeight="1">
      <c r="A23" s="385"/>
      <c r="B23" s="386"/>
      <c r="C23" s="383"/>
      <c r="D23" s="387"/>
      <c r="E23" s="384"/>
      <c r="F23" s="21"/>
      <c r="G23" s="38"/>
      <c r="H23" s="40"/>
      <c r="I23" s="39"/>
      <c r="J23" s="39"/>
      <c r="K23" s="377"/>
    </row>
    <row r="24" spans="1:11" s="5" customFormat="1" ht="24.6" customHeight="1">
      <c r="A24" s="385"/>
      <c r="B24" s="386"/>
      <c r="C24" s="109"/>
      <c r="D24" s="20"/>
      <c r="E24" s="39"/>
      <c r="F24" s="21">
        <v>0</v>
      </c>
      <c r="G24" s="38"/>
      <c r="H24" s="40"/>
      <c r="I24" s="39"/>
      <c r="J24" s="39"/>
      <c r="K24" s="377"/>
    </row>
    <row r="25" spans="1:11" s="5" customFormat="1" ht="24.6" customHeight="1">
      <c r="A25" s="86" t="s">
        <v>100</v>
      </c>
      <c r="B25" s="37"/>
      <c r="C25" s="143"/>
      <c r="D25" s="20"/>
      <c r="E25" s="39">
        <v>0</v>
      </c>
      <c r="F25" s="21"/>
      <c r="G25" s="38"/>
      <c r="H25" s="40"/>
      <c r="I25" s="39"/>
      <c r="J25" s="128">
        <v>0</v>
      </c>
      <c r="K25" s="67"/>
    </row>
    <row r="26" spans="1:11" ht="24.6" customHeight="1">
      <c r="A26" s="7" t="s">
        <v>47</v>
      </c>
      <c r="B26" s="8"/>
      <c r="C26" s="119"/>
      <c r="D26" s="9"/>
      <c r="E26" s="2"/>
      <c r="F26" s="2"/>
      <c r="G26" s="8"/>
      <c r="H26" s="8"/>
      <c r="I26" s="2"/>
      <c r="J26" s="2"/>
      <c r="K26" s="9"/>
    </row>
    <row r="27" spans="1:11" s="5" customFormat="1" ht="24.6" customHeight="1">
      <c r="A27" s="71" t="s">
        <v>0</v>
      </c>
      <c r="B27" s="72" t="s">
        <v>1</v>
      </c>
      <c r="C27" s="76" t="s">
        <v>94</v>
      </c>
      <c r="D27" s="73"/>
      <c r="E27" s="74"/>
      <c r="F27" s="75"/>
      <c r="G27" s="76" t="s">
        <v>93</v>
      </c>
      <c r="H27" s="76"/>
      <c r="I27" s="74"/>
      <c r="J27" s="75"/>
      <c r="K27" s="77" t="s">
        <v>2</v>
      </c>
    </row>
    <row r="28" spans="1:11" s="5" customFormat="1" ht="24.6" customHeight="1">
      <c r="A28" s="78"/>
      <c r="B28" s="79"/>
      <c r="C28" s="120" t="s">
        <v>4</v>
      </c>
      <c r="D28" s="80" t="s">
        <v>5</v>
      </c>
      <c r="E28" s="81" t="s">
        <v>6</v>
      </c>
      <c r="F28" s="82" t="s">
        <v>3</v>
      </c>
      <c r="G28" s="83" t="s">
        <v>4</v>
      </c>
      <c r="H28" s="84" t="s">
        <v>5</v>
      </c>
      <c r="I28" s="81" t="s">
        <v>6</v>
      </c>
      <c r="J28" s="82" t="s">
        <v>3</v>
      </c>
      <c r="K28" s="85"/>
    </row>
    <row r="29" spans="1:11" s="5" customFormat="1" ht="24.6" customHeight="1">
      <c r="A29" s="141" t="s">
        <v>1087</v>
      </c>
      <c r="B29" s="376"/>
      <c r="C29" s="378"/>
      <c r="D29" s="379"/>
      <c r="E29" s="380"/>
      <c r="F29" s="21">
        <v>0</v>
      </c>
      <c r="G29" s="378"/>
      <c r="H29" s="379"/>
      <c r="I29" s="125"/>
      <c r="J29" s="124">
        <v>0</v>
      </c>
      <c r="K29" s="377"/>
    </row>
    <row r="30" spans="1:11" s="5" customFormat="1" ht="24.6" customHeight="1">
      <c r="A30" s="153" t="s">
        <v>717</v>
      </c>
      <c r="B30" s="376" t="s">
        <v>262</v>
      </c>
      <c r="C30" s="381">
        <v>6.3</v>
      </c>
      <c r="D30" s="379" t="s">
        <v>140</v>
      </c>
      <c r="E30" s="380"/>
      <c r="F30" s="21"/>
      <c r="G30" s="381"/>
      <c r="H30" s="379"/>
      <c r="I30" s="380"/>
      <c r="J30" s="21">
        <v>0</v>
      </c>
      <c r="K30" s="377"/>
    </row>
    <row r="31" spans="1:11" s="5" customFormat="1" ht="24.6" customHeight="1">
      <c r="A31" s="65" t="s">
        <v>116</v>
      </c>
      <c r="B31" s="376" t="s">
        <v>263</v>
      </c>
      <c r="C31" s="381">
        <v>21.3</v>
      </c>
      <c r="D31" s="379" t="s">
        <v>140</v>
      </c>
      <c r="E31" s="380"/>
      <c r="F31" s="21"/>
      <c r="G31" s="381"/>
      <c r="H31" s="379"/>
      <c r="I31" s="380"/>
      <c r="J31" s="21">
        <v>0</v>
      </c>
      <c r="K31" s="377"/>
    </row>
    <row r="32" spans="1:11" s="5" customFormat="1" ht="24.6" customHeight="1">
      <c r="A32" s="65" t="s">
        <v>266</v>
      </c>
      <c r="B32" s="376" t="s">
        <v>262</v>
      </c>
      <c r="C32" s="381">
        <v>6.3</v>
      </c>
      <c r="D32" s="379" t="s">
        <v>140</v>
      </c>
      <c r="E32" s="380"/>
      <c r="F32" s="21"/>
      <c r="G32" s="381"/>
      <c r="H32" s="379"/>
      <c r="I32" s="380"/>
      <c r="J32" s="21">
        <v>0</v>
      </c>
      <c r="K32" s="377"/>
    </row>
    <row r="33" spans="1:11" s="5" customFormat="1" ht="24.6" customHeight="1">
      <c r="A33" s="65" t="s">
        <v>116</v>
      </c>
      <c r="B33" s="376" t="s">
        <v>264</v>
      </c>
      <c r="C33" s="381">
        <v>21.3</v>
      </c>
      <c r="D33" s="379" t="s">
        <v>140</v>
      </c>
      <c r="E33" s="380"/>
      <c r="F33" s="21"/>
      <c r="G33" s="42"/>
      <c r="H33" s="15"/>
      <c r="I33" s="380"/>
      <c r="J33" s="21">
        <v>0</v>
      </c>
      <c r="K33" s="377"/>
    </row>
    <row r="34" spans="1:11" s="5" customFormat="1" ht="24.6" customHeight="1">
      <c r="A34" s="65" t="s">
        <v>791</v>
      </c>
      <c r="B34" s="376" t="s">
        <v>716</v>
      </c>
      <c r="C34" s="407">
        <v>4.8000000000000001E-2</v>
      </c>
      <c r="D34" s="379" t="s">
        <v>426</v>
      </c>
      <c r="E34" s="380"/>
      <c r="F34" s="21"/>
      <c r="G34" s="42"/>
      <c r="H34" s="15"/>
      <c r="I34" s="41"/>
      <c r="J34" s="21">
        <v>0</v>
      </c>
      <c r="K34" s="377"/>
    </row>
    <row r="35" spans="1:11" s="5" customFormat="1" ht="24.6" customHeight="1">
      <c r="A35" s="65" t="s">
        <v>792</v>
      </c>
      <c r="B35" s="376" t="s">
        <v>716</v>
      </c>
      <c r="C35" s="407">
        <v>4.8000000000000001E-2</v>
      </c>
      <c r="D35" s="379" t="s">
        <v>426</v>
      </c>
      <c r="E35" s="382"/>
      <c r="F35" s="172"/>
      <c r="G35" s="42"/>
      <c r="H35" s="15"/>
      <c r="I35" s="41"/>
      <c r="J35" s="21">
        <v>0</v>
      </c>
      <c r="K35" s="377"/>
    </row>
    <row r="36" spans="1:11" s="5" customFormat="1" ht="24.6" customHeight="1">
      <c r="A36" s="65"/>
      <c r="B36" s="376"/>
      <c r="C36" s="381"/>
      <c r="D36" s="379"/>
      <c r="E36" s="382"/>
      <c r="F36" s="21"/>
      <c r="G36" s="42"/>
      <c r="H36" s="15"/>
      <c r="I36" s="41"/>
      <c r="J36" s="21">
        <v>0</v>
      </c>
      <c r="K36" s="377"/>
    </row>
    <row r="37" spans="1:11" s="5" customFormat="1" ht="24.6" customHeight="1">
      <c r="A37" s="65"/>
      <c r="B37" s="376"/>
      <c r="C37" s="381"/>
      <c r="D37" s="379"/>
      <c r="E37" s="382"/>
      <c r="F37" s="21"/>
      <c r="G37" s="42"/>
      <c r="H37" s="15"/>
      <c r="I37" s="41"/>
      <c r="J37" s="21">
        <v>0</v>
      </c>
      <c r="K37" s="377"/>
    </row>
    <row r="38" spans="1:11" s="5" customFormat="1" ht="24.6" customHeight="1">
      <c r="A38" s="65"/>
      <c r="B38" s="376"/>
      <c r="C38" s="381"/>
      <c r="D38" s="379"/>
      <c r="E38" s="382"/>
      <c r="F38" s="21"/>
      <c r="G38" s="42"/>
      <c r="H38" s="15"/>
      <c r="I38" s="41"/>
      <c r="J38" s="21">
        <v>0</v>
      </c>
      <c r="K38" s="377"/>
    </row>
    <row r="39" spans="1:11" s="5" customFormat="1" ht="24.6" customHeight="1">
      <c r="A39" s="65"/>
      <c r="B39" s="376"/>
      <c r="C39" s="381"/>
      <c r="D39" s="379"/>
      <c r="E39" s="382"/>
      <c r="F39" s="21">
        <v>0</v>
      </c>
      <c r="G39" s="42"/>
      <c r="H39" s="15"/>
      <c r="I39" s="41"/>
      <c r="J39" s="16"/>
      <c r="K39" s="377"/>
    </row>
    <row r="40" spans="1:11" s="5" customFormat="1" ht="24.6" customHeight="1">
      <c r="A40" s="65"/>
      <c r="B40" s="376"/>
      <c r="C40" s="381"/>
      <c r="D40" s="379"/>
      <c r="E40" s="380"/>
      <c r="F40" s="21">
        <v>0</v>
      </c>
      <c r="G40" s="38"/>
      <c r="H40" s="40"/>
      <c r="I40" s="39"/>
      <c r="J40" s="39"/>
      <c r="K40" s="377"/>
    </row>
    <row r="41" spans="1:11" s="5" customFormat="1" ht="24.6" customHeight="1">
      <c r="A41" s="65"/>
      <c r="B41" s="376"/>
      <c r="C41" s="383"/>
      <c r="D41" s="379"/>
      <c r="E41" s="384"/>
      <c r="F41" s="21">
        <v>0</v>
      </c>
      <c r="G41" s="42"/>
      <c r="H41" s="15"/>
      <c r="I41" s="41"/>
      <c r="J41" s="16"/>
      <c r="K41" s="377"/>
    </row>
    <row r="42" spans="1:11" s="5" customFormat="1" ht="24.6" customHeight="1">
      <c r="A42" s="65"/>
      <c r="B42" s="376"/>
      <c r="C42" s="381"/>
      <c r="D42" s="379"/>
      <c r="E42" s="382"/>
      <c r="F42" s="21">
        <v>0</v>
      </c>
      <c r="G42" s="42"/>
      <c r="H42" s="15"/>
      <c r="I42" s="41"/>
      <c r="J42" s="16"/>
      <c r="K42" s="377"/>
    </row>
    <row r="43" spans="1:11" s="5" customFormat="1" ht="24.6" customHeight="1">
      <c r="A43" s="389"/>
      <c r="B43" s="376"/>
      <c r="C43" s="381"/>
      <c r="D43" s="379"/>
      <c r="E43" s="382"/>
      <c r="F43" s="21">
        <v>0</v>
      </c>
      <c r="G43" s="42"/>
      <c r="H43" s="15"/>
      <c r="I43" s="41"/>
      <c r="J43" s="16"/>
      <c r="K43" s="377"/>
    </row>
    <row r="44" spans="1:11" s="5" customFormat="1" ht="24.6" customHeight="1">
      <c r="A44" s="385"/>
      <c r="B44" s="376"/>
      <c r="C44" s="381"/>
      <c r="D44" s="379"/>
      <c r="E44" s="382"/>
      <c r="F44" s="21">
        <v>0</v>
      </c>
      <c r="G44" s="42"/>
      <c r="H44" s="15"/>
      <c r="I44" s="41"/>
      <c r="J44" s="16"/>
      <c r="K44" s="377"/>
    </row>
    <row r="45" spans="1:11" s="5" customFormat="1" ht="24.6" customHeight="1">
      <c r="A45" s="385"/>
      <c r="B45" s="376"/>
      <c r="C45" s="381"/>
      <c r="D45" s="379"/>
      <c r="E45" s="380"/>
      <c r="F45" s="21">
        <v>0</v>
      </c>
      <c r="G45" s="38"/>
      <c r="H45" s="40"/>
      <c r="I45" s="39"/>
      <c r="J45" s="39"/>
      <c r="K45" s="377"/>
    </row>
    <row r="46" spans="1:11" s="5" customFormat="1" ht="24.6" customHeight="1">
      <c r="A46" s="385"/>
      <c r="B46" s="386"/>
      <c r="C46" s="383"/>
      <c r="D46" s="387"/>
      <c r="E46" s="384"/>
      <c r="F46" s="21">
        <v>0</v>
      </c>
      <c r="G46" s="38"/>
      <c r="H46" s="40"/>
      <c r="I46" s="39"/>
      <c r="J46" s="39"/>
      <c r="K46" s="377"/>
    </row>
    <row r="47" spans="1:11" s="5" customFormat="1" ht="24.6" customHeight="1">
      <c r="A47" s="385"/>
      <c r="B47" s="386"/>
      <c r="C47" s="383"/>
      <c r="D47" s="387"/>
      <c r="E47" s="384"/>
      <c r="F47" s="21"/>
      <c r="G47" s="38"/>
      <c r="H47" s="40"/>
      <c r="I47" s="39"/>
      <c r="J47" s="39"/>
      <c r="K47" s="377"/>
    </row>
    <row r="48" spans="1:11" s="5" customFormat="1" ht="24.6" customHeight="1">
      <c r="A48" s="385"/>
      <c r="B48" s="386"/>
      <c r="C48" s="383"/>
      <c r="D48" s="387"/>
      <c r="E48" s="384"/>
      <c r="F48" s="21"/>
      <c r="G48" s="38"/>
      <c r="H48" s="40"/>
      <c r="I48" s="39"/>
      <c r="J48" s="39"/>
      <c r="K48" s="377"/>
    </row>
    <row r="49" spans="1:11" s="5" customFormat="1" ht="24.6" customHeight="1">
      <c r="A49" s="385"/>
      <c r="B49" s="386"/>
      <c r="C49" s="109"/>
      <c r="D49" s="20"/>
      <c r="E49" s="39"/>
      <c r="F49" s="21">
        <v>0</v>
      </c>
      <c r="G49" s="38"/>
      <c r="H49" s="40"/>
      <c r="I49" s="39"/>
      <c r="J49" s="39"/>
      <c r="K49" s="377"/>
    </row>
    <row r="50" spans="1:11" s="5" customFormat="1" ht="24.6" customHeight="1">
      <c r="A50" s="86" t="s">
        <v>100</v>
      </c>
      <c r="B50" s="37"/>
      <c r="C50" s="143"/>
      <c r="D50" s="20"/>
      <c r="E50" s="39"/>
      <c r="F50" s="21"/>
      <c r="G50" s="38"/>
      <c r="H50" s="40"/>
      <c r="I50" s="39"/>
      <c r="J50" s="21">
        <v>0</v>
      </c>
      <c r="K50" s="67"/>
    </row>
    <row r="51" spans="1:11" ht="24.6" customHeight="1">
      <c r="A51" s="7" t="s">
        <v>47</v>
      </c>
      <c r="B51" s="8"/>
      <c r="C51" s="119"/>
      <c r="D51" s="9"/>
      <c r="E51" s="2"/>
      <c r="F51" s="2"/>
      <c r="G51" s="8"/>
      <c r="H51" s="8"/>
      <c r="I51" s="2"/>
      <c r="J51" s="2"/>
      <c r="K51" s="9"/>
    </row>
    <row r="52" spans="1:11" s="5" customFormat="1" ht="24.6" customHeight="1">
      <c r="A52" s="71" t="s">
        <v>0</v>
      </c>
      <c r="B52" s="72" t="s">
        <v>1</v>
      </c>
      <c r="C52" s="76" t="s">
        <v>94</v>
      </c>
      <c r="D52" s="73"/>
      <c r="E52" s="74"/>
      <c r="F52" s="75"/>
      <c r="G52" s="76" t="s">
        <v>93</v>
      </c>
      <c r="H52" s="76"/>
      <c r="I52" s="74"/>
      <c r="J52" s="75"/>
      <c r="K52" s="77" t="s">
        <v>2</v>
      </c>
    </row>
    <row r="53" spans="1:11" s="5" customFormat="1" ht="24.6" customHeight="1">
      <c r="A53" s="78"/>
      <c r="B53" s="79"/>
      <c r="C53" s="120" t="s">
        <v>4</v>
      </c>
      <c r="D53" s="80" t="s">
        <v>5</v>
      </c>
      <c r="E53" s="81" t="s">
        <v>6</v>
      </c>
      <c r="F53" s="82" t="s">
        <v>3</v>
      </c>
      <c r="G53" s="83" t="s">
        <v>4</v>
      </c>
      <c r="H53" s="84" t="s">
        <v>5</v>
      </c>
      <c r="I53" s="81" t="s">
        <v>6</v>
      </c>
      <c r="J53" s="82" t="s">
        <v>3</v>
      </c>
      <c r="K53" s="85"/>
    </row>
    <row r="54" spans="1:11" s="5" customFormat="1" ht="24.6" customHeight="1">
      <c r="A54" s="141" t="s">
        <v>1195</v>
      </c>
      <c r="B54" s="376"/>
      <c r="C54" s="378"/>
      <c r="D54" s="379"/>
      <c r="E54" s="380"/>
      <c r="F54" s="124">
        <v>0</v>
      </c>
      <c r="G54" s="378"/>
      <c r="H54" s="379"/>
      <c r="I54" s="125"/>
      <c r="J54" s="124">
        <v>0</v>
      </c>
      <c r="K54" s="377"/>
    </row>
    <row r="55" spans="1:11" s="5" customFormat="1" ht="24.6" customHeight="1">
      <c r="A55" s="153" t="s">
        <v>717</v>
      </c>
      <c r="B55" s="376" t="s">
        <v>262</v>
      </c>
      <c r="C55" s="381">
        <v>7</v>
      </c>
      <c r="D55" s="379" t="s">
        <v>140</v>
      </c>
      <c r="E55" s="380"/>
      <c r="F55" s="124"/>
      <c r="G55" s="381"/>
      <c r="H55" s="379"/>
      <c r="I55" s="380"/>
      <c r="J55" s="124">
        <v>0</v>
      </c>
      <c r="K55" s="377"/>
    </row>
    <row r="56" spans="1:11" s="5" customFormat="1" ht="24.6" customHeight="1">
      <c r="A56" s="65" t="s">
        <v>116</v>
      </c>
      <c r="B56" s="376" t="s">
        <v>263</v>
      </c>
      <c r="C56" s="381">
        <v>22</v>
      </c>
      <c r="D56" s="379" t="s">
        <v>140</v>
      </c>
      <c r="E56" s="380"/>
      <c r="F56" s="124"/>
      <c r="G56" s="381"/>
      <c r="H56" s="379"/>
      <c r="I56" s="380"/>
      <c r="J56" s="21">
        <v>0</v>
      </c>
      <c r="K56" s="377"/>
    </row>
    <row r="57" spans="1:11" s="5" customFormat="1" ht="24.6" customHeight="1">
      <c r="A57" s="65" t="s">
        <v>266</v>
      </c>
      <c r="B57" s="376" t="s">
        <v>262</v>
      </c>
      <c r="C57" s="381">
        <v>6.7</v>
      </c>
      <c r="D57" s="379" t="s">
        <v>140</v>
      </c>
      <c r="E57" s="380"/>
      <c r="F57" s="124"/>
      <c r="G57" s="381"/>
      <c r="H57" s="379"/>
      <c r="I57" s="380"/>
      <c r="J57" s="21">
        <v>0</v>
      </c>
      <c r="K57" s="377"/>
    </row>
    <row r="58" spans="1:11" s="5" customFormat="1" ht="24.6" customHeight="1">
      <c r="A58" s="65" t="s">
        <v>116</v>
      </c>
      <c r="B58" s="376" t="s">
        <v>264</v>
      </c>
      <c r="C58" s="381">
        <v>21.7</v>
      </c>
      <c r="D58" s="379" t="s">
        <v>140</v>
      </c>
      <c r="E58" s="380"/>
      <c r="F58" s="21"/>
      <c r="G58" s="42"/>
      <c r="H58" s="15"/>
      <c r="I58" s="380"/>
      <c r="J58" s="16">
        <v>0</v>
      </c>
      <c r="K58" s="377"/>
    </row>
    <row r="59" spans="1:11" s="5" customFormat="1" ht="24.6" customHeight="1">
      <c r="A59" s="153" t="s">
        <v>718</v>
      </c>
      <c r="B59" s="376" t="s">
        <v>280</v>
      </c>
      <c r="C59" s="381">
        <v>7</v>
      </c>
      <c r="D59" s="379" t="s">
        <v>140</v>
      </c>
      <c r="E59" s="380"/>
      <c r="F59" s="21"/>
      <c r="G59" s="42"/>
      <c r="H59" s="15"/>
      <c r="I59" s="380"/>
      <c r="J59" s="16">
        <v>0</v>
      </c>
      <c r="K59" s="377"/>
    </row>
    <row r="60" spans="1:11" s="5" customFormat="1" ht="24.6" customHeight="1">
      <c r="A60" s="65" t="s">
        <v>267</v>
      </c>
      <c r="B60" s="376" t="s">
        <v>281</v>
      </c>
      <c r="C60" s="381">
        <v>7</v>
      </c>
      <c r="D60" s="379" t="s">
        <v>140</v>
      </c>
      <c r="E60" s="380"/>
      <c r="F60" s="21"/>
      <c r="G60" s="42"/>
      <c r="H60" s="15"/>
      <c r="I60" s="380"/>
      <c r="J60" s="16"/>
      <c r="K60" s="377"/>
    </row>
    <row r="61" spans="1:11" s="5" customFormat="1" ht="24.6" customHeight="1">
      <c r="A61" s="65" t="s">
        <v>791</v>
      </c>
      <c r="B61" s="376" t="s">
        <v>716</v>
      </c>
      <c r="C61" s="407">
        <v>6.9000000000000006E-2</v>
      </c>
      <c r="D61" s="379" t="s">
        <v>426</v>
      </c>
      <c r="E61" s="408"/>
      <c r="F61" s="21"/>
      <c r="G61" s="42"/>
      <c r="H61" s="15"/>
      <c r="I61" s="41"/>
      <c r="J61" s="16"/>
      <c r="K61" s="377"/>
    </row>
    <row r="62" spans="1:11" s="5" customFormat="1" ht="24.6" customHeight="1">
      <c r="A62" s="65" t="s">
        <v>116</v>
      </c>
      <c r="B62" s="376" t="s">
        <v>719</v>
      </c>
      <c r="C62" s="407">
        <v>6.9000000000000006E-2</v>
      </c>
      <c r="D62" s="379" t="s">
        <v>426</v>
      </c>
      <c r="E62" s="408"/>
      <c r="F62" s="21"/>
      <c r="G62" s="42"/>
      <c r="H62" s="15"/>
      <c r="I62" s="41"/>
      <c r="J62" s="16"/>
      <c r="K62" s="377"/>
    </row>
    <row r="63" spans="1:11" s="5" customFormat="1" ht="24.6" customHeight="1">
      <c r="A63" s="65" t="s">
        <v>792</v>
      </c>
      <c r="B63" s="376" t="s">
        <v>716</v>
      </c>
      <c r="C63" s="407">
        <v>6.9000000000000006E-2</v>
      </c>
      <c r="D63" s="379" t="s">
        <v>426</v>
      </c>
      <c r="E63" s="382"/>
      <c r="F63" s="172"/>
      <c r="G63" s="42"/>
      <c r="H63" s="15"/>
      <c r="I63" s="41"/>
      <c r="J63" s="16"/>
      <c r="K63" s="377"/>
    </row>
    <row r="64" spans="1:11" s="5" customFormat="1" ht="24.6" customHeight="1">
      <c r="A64" s="65" t="s">
        <v>116</v>
      </c>
      <c r="B64" s="376" t="s">
        <v>674</v>
      </c>
      <c r="C64" s="407">
        <v>6.9000000000000006E-2</v>
      </c>
      <c r="D64" s="379" t="s">
        <v>426</v>
      </c>
      <c r="E64" s="382"/>
      <c r="F64" s="172"/>
      <c r="G64" s="38"/>
      <c r="H64" s="40"/>
      <c r="I64" s="39"/>
      <c r="J64" s="39"/>
      <c r="K64" s="377"/>
    </row>
    <row r="65" spans="1:11" s="5" customFormat="1" ht="24.6" customHeight="1">
      <c r="A65" s="65"/>
      <c r="B65" s="376"/>
      <c r="C65" s="378"/>
      <c r="D65" s="379"/>
      <c r="E65" s="384"/>
      <c r="F65" s="21">
        <v>0</v>
      </c>
      <c r="G65" s="42"/>
      <c r="H65" s="15"/>
      <c r="I65" s="41"/>
      <c r="J65" s="16"/>
      <c r="K65" s="377"/>
    </row>
    <row r="66" spans="1:11" s="5" customFormat="1" ht="24.6" customHeight="1">
      <c r="A66" s="141"/>
      <c r="B66" s="376"/>
      <c r="C66" s="381"/>
      <c r="D66" s="379"/>
      <c r="E66" s="382"/>
      <c r="F66" s="21">
        <v>0</v>
      </c>
      <c r="G66" s="42"/>
      <c r="H66" s="15"/>
      <c r="I66" s="41"/>
      <c r="J66" s="16"/>
      <c r="K66" s="377"/>
    </row>
    <row r="67" spans="1:11" s="5" customFormat="1" ht="24.6" customHeight="1">
      <c r="A67" s="65"/>
      <c r="B67" s="376"/>
      <c r="C67" s="381"/>
      <c r="D67" s="379"/>
      <c r="E67" s="382"/>
      <c r="F67" s="21">
        <v>0</v>
      </c>
      <c r="G67" s="42"/>
      <c r="H67" s="15"/>
      <c r="I67" s="41"/>
      <c r="J67" s="16"/>
      <c r="K67" s="377"/>
    </row>
    <row r="68" spans="1:11" s="5" customFormat="1" ht="24.6" customHeight="1">
      <c r="A68" s="65"/>
      <c r="B68" s="376"/>
      <c r="C68" s="381"/>
      <c r="D68" s="379"/>
      <c r="E68" s="382"/>
      <c r="F68" s="21">
        <v>0</v>
      </c>
      <c r="G68" s="42"/>
      <c r="H68" s="15"/>
      <c r="I68" s="41"/>
      <c r="J68" s="16"/>
      <c r="K68" s="377"/>
    </row>
    <row r="69" spans="1:11" s="5" customFormat="1" ht="24.6" customHeight="1">
      <c r="A69" s="65"/>
      <c r="B69" s="376"/>
      <c r="C69" s="381"/>
      <c r="D69" s="379"/>
      <c r="E69" s="382"/>
      <c r="F69" s="21">
        <v>0</v>
      </c>
      <c r="G69" s="42"/>
      <c r="H69" s="15"/>
      <c r="I69" s="41"/>
      <c r="J69" s="16"/>
      <c r="K69" s="377"/>
    </row>
    <row r="70" spans="1:11" s="5" customFormat="1" ht="24.6" customHeight="1">
      <c r="A70" s="65"/>
      <c r="B70" s="376"/>
      <c r="C70" s="378"/>
      <c r="D70" s="379"/>
      <c r="E70" s="380"/>
      <c r="F70" s="21">
        <v>0</v>
      </c>
      <c r="G70" s="38"/>
      <c r="H70" s="40"/>
      <c r="I70" s="39"/>
      <c r="J70" s="39"/>
      <c r="K70" s="377"/>
    </row>
    <row r="71" spans="1:11" s="5" customFormat="1" ht="24.6" customHeight="1">
      <c r="A71" s="65"/>
      <c r="B71" s="376"/>
      <c r="C71" s="378"/>
      <c r="D71" s="379"/>
      <c r="E71" s="380"/>
      <c r="F71" s="21"/>
      <c r="G71" s="38"/>
      <c r="H71" s="40"/>
      <c r="I71" s="39"/>
      <c r="J71" s="39"/>
      <c r="K71" s="377"/>
    </row>
    <row r="72" spans="1:11" s="5" customFormat="1" ht="24.6" customHeight="1">
      <c r="A72" s="389"/>
      <c r="B72" s="376"/>
      <c r="C72" s="378"/>
      <c r="D72" s="379"/>
      <c r="E72" s="380"/>
      <c r="F72" s="21"/>
      <c r="G72" s="38"/>
      <c r="H72" s="40"/>
      <c r="I72" s="39"/>
      <c r="J72" s="39"/>
      <c r="K72" s="377"/>
    </row>
    <row r="73" spans="1:11" s="5" customFormat="1" ht="24.6" customHeight="1">
      <c r="A73" s="65"/>
      <c r="B73" s="376"/>
      <c r="C73" s="381"/>
      <c r="D73" s="379"/>
      <c r="E73" s="380"/>
      <c r="F73" s="21"/>
      <c r="G73" s="38"/>
      <c r="H73" s="40"/>
      <c r="I73" s="39"/>
      <c r="J73" s="39"/>
      <c r="K73" s="377"/>
    </row>
    <row r="74" spans="1:11" s="5" customFormat="1" ht="24.6" customHeight="1">
      <c r="A74" s="65"/>
      <c r="B74" s="376"/>
      <c r="C74" s="381"/>
      <c r="D74" s="379"/>
      <c r="E74" s="384"/>
      <c r="F74" s="21">
        <v>0</v>
      </c>
      <c r="G74" s="38"/>
      <c r="H74" s="40"/>
      <c r="I74" s="39"/>
      <c r="J74" s="39"/>
      <c r="K74" s="377"/>
    </row>
    <row r="75" spans="1:11" s="5" customFormat="1" ht="24.6" customHeight="1">
      <c r="A75" s="86" t="s">
        <v>100</v>
      </c>
      <c r="B75" s="37"/>
      <c r="C75" s="107"/>
      <c r="D75" s="20"/>
      <c r="E75" s="39"/>
      <c r="F75" s="21"/>
      <c r="G75" s="38"/>
      <c r="H75" s="40"/>
      <c r="I75" s="39"/>
      <c r="J75" s="21">
        <v>0</v>
      </c>
      <c r="K75" s="67"/>
    </row>
    <row r="76" spans="1:11" ht="24.6" customHeight="1">
      <c r="A76" s="7" t="s">
        <v>47</v>
      </c>
      <c r="B76" s="8"/>
      <c r="C76" s="119"/>
      <c r="D76" s="9"/>
      <c r="E76" s="2"/>
      <c r="F76" s="2"/>
      <c r="G76" s="8"/>
      <c r="H76" s="8"/>
      <c r="I76" s="2"/>
      <c r="J76" s="2"/>
      <c r="K76" s="9"/>
    </row>
    <row r="77" spans="1:11" s="5" customFormat="1" ht="24.6" customHeight="1">
      <c r="A77" s="71" t="s">
        <v>0</v>
      </c>
      <c r="B77" s="72" t="s">
        <v>1</v>
      </c>
      <c r="C77" s="76" t="s">
        <v>94</v>
      </c>
      <c r="D77" s="73"/>
      <c r="E77" s="74"/>
      <c r="F77" s="75"/>
      <c r="G77" s="76" t="s">
        <v>93</v>
      </c>
      <c r="H77" s="76"/>
      <c r="I77" s="74"/>
      <c r="J77" s="75"/>
      <c r="K77" s="77" t="s">
        <v>2</v>
      </c>
    </row>
    <row r="78" spans="1:11" s="5" customFormat="1" ht="24.6" customHeight="1">
      <c r="A78" s="78"/>
      <c r="B78" s="79"/>
      <c r="C78" s="120" t="s">
        <v>4</v>
      </c>
      <c r="D78" s="80" t="s">
        <v>5</v>
      </c>
      <c r="E78" s="81" t="s">
        <v>6</v>
      </c>
      <c r="F78" s="82" t="s">
        <v>3</v>
      </c>
      <c r="G78" s="83" t="s">
        <v>4</v>
      </c>
      <c r="H78" s="84" t="s">
        <v>5</v>
      </c>
      <c r="I78" s="81" t="s">
        <v>6</v>
      </c>
      <c r="J78" s="82" t="s">
        <v>3</v>
      </c>
      <c r="K78" s="85"/>
    </row>
    <row r="79" spans="1:11" s="5" customFormat="1" ht="24.6" customHeight="1">
      <c r="A79" s="141" t="s">
        <v>1196</v>
      </c>
      <c r="B79" s="376"/>
      <c r="C79" s="378"/>
      <c r="D79" s="379"/>
      <c r="E79" s="380"/>
      <c r="F79" s="21">
        <v>0</v>
      </c>
      <c r="G79" s="378"/>
      <c r="H79" s="379"/>
      <c r="I79" s="380"/>
      <c r="J79" s="21">
        <v>0</v>
      </c>
      <c r="K79" s="377"/>
    </row>
    <row r="80" spans="1:11" s="5" customFormat="1" ht="24.6" customHeight="1">
      <c r="A80" s="153" t="s">
        <v>717</v>
      </c>
      <c r="B80" s="376" t="s">
        <v>262</v>
      </c>
      <c r="C80" s="381">
        <v>8.3000000000000007</v>
      </c>
      <c r="D80" s="379" t="s">
        <v>140</v>
      </c>
      <c r="E80" s="380"/>
      <c r="F80" s="21"/>
      <c r="G80" s="378"/>
      <c r="H80" s="379"/>
      <c r="I80" s="21"/>
      <c r="J80" s="21">
        <v>0</v>
      </c>
      <c r="K80" s="377"/>
    </row>
    <row r="81" spans="1:11" s="5" customFormat="1" ht="24.6" customHeight="1">
      <c r="A81" s="65" t="s">
        <v>116</v>
      </c>
      <c r="B81" s="376" t="s">
        <v>263</v>
      </c>
      <c r="C81" s="381">
        <v>31.1</v>
      </c>
      <c r="D81" s="379" t="s">
        <v>140</v>
      </c>
      <c r="E81" s="380"/>
      <c r="F81" s="21"/>
      <c r="G81" s="378"/>
      <c r="H81" s="379"/>
      <c r="I81" s="21"/>
      <c r="J81" s="21">
        <v>0</v>
      </c>
      <c r="K81" s="377"/>
    </row>
    <row r="82" spans="1:11" s="5" customFormat="1" ht="24.6" customHeight="1">
      <c r="A82" s="65" t="s">
        <v>266</v>
      </c>
      <c r="B82" s="376" t="s">
        <v>262</v>
      </c>
      <c r="C82" s="381">
        <v>8.3000000000000007</v>
      </c>
      <c r="D82" s="379" t="s">
        <v>140</v>
      </c>
      <c r="E82" s="380"/>
      <c r="F82" s="21"/>
      <c r="G82" s="42"/>
      <c r="H82" s="15"/>
      <c r="I82" s="21"/>
      <c r="J82" s="16"/>
      <c r="K82" s="377"/>
    </row>
    <row r="83" spans="1:11" s="5" customFormat="1" ht="24.6" customHeight="1">
      <c r="A83" s="65" t="s">
        <v>116</v>
      </c>
      <c r="B83" s="376" t="s">
        <v>264</v>
      </c>
      <c r="C83" s="381">
        <v>31.1</v>
      </c>
      <c r="D83" s="379" t="s">
        <v>140</v>
      </c>
      <c r="E83" s="380"/>
      <c r="F83" s="21"/>
      <c r="G83" s="42"/>
      <c r="H83" s="15"/>
      <c r="I83" s="21"/>
      <c r="J83" s="16"/>
      <c r="K83" s="377"/>
    </row>
    <row r="84" spans="1:11" s="5" customFormat="1" ht="24.6" customHeight="1">
      <c r="A84" s="65" t="s">
        <v>791</v>
      </c>
      <c r="B84" s="376" t="s">
        <v>716</v>
      </c>
      <c r="C84" s="407">
        <v>7.0999999999999994E-2</v>
      </c>
      <c r="D84" s="379" t="s">
        <v>426</v>
      </c>
      <c r="E84" s="380"/>
      <c r="F84" s="21"/>
      <c r="G84" s="42"/>
      <c r="H84" s="15"/>
      <c r="I84" s="41"/>
      <c r="J84" s="16"/>
      <c r="K84" s="377"/>
    </row>
    <row r="85" spans="1:11" s="5" customFormat="1" ht="24.6" customHeight="1">
      <c r="A85" s="65" t="s">
        <v>792</v>
      </c>
      <c r="B85" s="376" t="s">
        <v>716</v>
      </c>
      <c r="C85" s="407">
        <v>7.0999999999999994E-2</v>
      </c>
      <c r="D85" s="379" t="s">
        <v>426</v>
      </c>
      <c r="E85" s="382"/>
      <c r="F85" s="172"/>
      <c r="G85" s="42"/>
      <c r="H85" s="15"/>
      <c r="I85" s="41"/>
      <c r="J85" s="16"/>
      <c r="K85" s="377"/>
    </row>
    <row r="86" spans="1:11" s="5" customFormat="1" ht="24.6" customHeight="1">
      <c r="A86" s="65"/>
      <c r="B86" s="376"/>
      <c r="C86" s="378"/>
      <c r="D86" s="379"/>
      <c r="E86" s="382"/>
      <c r="F86" s="21"/>
      <c r="G86" s="42"/>
      <c r="H86" s="15"/>
      <c r="I86" s="41"/>
      <c r="J86" s="16"/>
      <c r="K86" s="377"/>
    </row>
    <row r="87" spans="1:11" s="5" customFormat="1" ht="24.6" customHeight="1">
      <c r="A87" s="65"/>
      <c r="B87" s="376"/>
      <c r="C87" s="381"/>
      <c r="D87" s="379"/>
      <c r="E87" s="382"/>
      <c r="F87" s="21"/>
      <c r="G87" s="42"/>
      <c r="H87" s="15"/>
      <c r="I87" s="41"/>
      <c r="J87" s="16"/>
      <c r="K87" s="377"/>
    </row>
    <row r="88" spans="1:11" s="5" customFormat="1" ht="24.6" customHeight="1">
      <c r="A88" s="65"/>
      <c r="B88" s="376"/>
      <c r="C88" s="381"/>
      <c r="D88" s="379"/>
      <c r="E88" s="382"/>
      <c r="F88" s="21"/>
      <c r="G88" s="42"/>
      <c r="H88" s="15"/>
      <c r="I88" s="41"/>
      <c r="J88" s="16"/>
      <c r="K88" s="377"/>
    </row>
    <row r="89" spans="1:11" s="5" customFormat="1" ht="24.6" customHeight="1">
      <c r="A89" s="65"/>
      <c r="B89" s="376"/>
      <c r="C89" s="381"/>
      <c r="D89" s="379"/>
      <c r="E89" s="382"/>
      <c r="F89" s="21">
        <v>0</v>
      </c>
      <c r="G89" s="42"/>
      <c r="H89" s="15"/>
      <c r="I89" s="41"/>
      <c r="J89" s="16"/>
      <c r="K89" s="392"/>
    </row>
    <row r="90" spans="1:11" s="5" customFormat="1" ht="24.6" customHeight="1">
      <c r="A90" s="65"/>
      <c r="B90" s="376"/>
      <c r="C90" s="381"/>
      <c r="D90" s="379"/>
      <c r="E90" s="380"/>
      <c r="F90" s="21">
        <v>0</v>
      </c>
      <c r="G90" s="42"/>
      <c r="H90" s="15"/>
      <c r="I90" s="41"/>
      <c r="J90" s="16"/>
      <c r="K90" s="392"/>
    </row>
    <row r="91" spans="1:11" s="5" customFormat="1" ht="24.6" customHeight="1">
      <c r="A91" s="65"/>
      <c r="B91" s="376"/>
      <c r="C91" s="378"/>
      <c r="D91" s="379"/>
      <c r="E91" s="384"/>
      <c r="F91" s="21">
        <v>0</v>
      </c>
      <c r="G91" s="38"/>
      <c r="H91" s="40"/>
      <c r="I91" s="39"/>
      <c r="J91" s="39"/>
      <c r="K91" s="67"/>
    </row>
    <row r="92" spans="1:11" s="5" customFormat="1" ht="24.6" customHeight="1">
      <c r="A92" s="141"/>
      <c r="B92" s="376"/>
      <c r="C92" s="381"/>
      <c r="D92" s="379"/>
      <c r="E92" s="382"/>
      <c r="F92" s="21">
        <v>0</v>
      </c>
      <c r="G92" s="42"/>
      <c r="H92" s="15"/>
      <c r="I92" s="41"/>
      <c r="J92" s="16"/>
      <c r="K92" s="377"/>
    </row>
    <row r="93" spans="1:11" s="5" customFormat="1" ht="24.6" customHeight="1">
      <c r="A93" s="65"/>
      <c r="B93" s="376"/>
      <c r="C93" s="381"/>
      <c r="D93" s="379"/>
      <c r="E93" s="382"/>
      <c r="F93" s="21">
        <v>0</v>
      </c>
      <c r="G93" s="42"/>
      <c r="H93" s="15"/>
      <c r="I93" s="41"/>
      <c r="J93" s="16"/>
      <c r="K93" s="377"/>
    </row>
    <row r="94" spans="1:11" s="5" customFormat="1" ht="24.6" customHeight="1">
      <c r="A94" s="65"/>
      <c r="B94" s="376"/>
      <c r="C94" s="378"/>
      <c r="D94" s="379"/>
      <c r="E94" s="382"/>
      <c r="F94" s="21">
        <v>0</v>
      </c>
      <c r="G94" s="42"/>
      <c r="H94" s="15"/>
      <c r="I94" s="41"/>
      <c r="J94" s="16"/>
      <c r="K94" s="392"/>
    </row>
    <row r="95" spans="1:11" s="5" customFormat="1" ht="24.6" customHeight="1">
      <c r="A95" s="65"/>
      <c r="B95" s="376"/>
      <c r="C95" s="381"/>
      <c r="D95" s="379"/>
      <c r="E95" s="380"/>
      <c r="F95" s="21">
        <v>0</v>
      </c>
      <c r="G95" s="42"/>
      <c r="H95" s="15"/>
      <c r="I95" s="41"/>
      <c r="J95" s="16"/>
      <c r="K95" s="392"/>
    </row>
    <row r="96" spans="1:11" s="5" customFormat="1" ht="24.6" customHeight="1">
      <c r="A96" s="65"/>
      <c r="B96" s="376"/>
      <c r="C96" s="381"/>
      <c r="D96" s="379"/>
      <c r="E96" s="384"/>
      <c r="F96" s="21">
        <v>0</v>
      </c>
      <c r="G96" s="38"/>
      <c r="H96" s="40"/>
      <c r="I96" s="39"/>
      <c r="J96" s="39"/>
      <c r="K96" s="67"/>
    </row>
    <row r="97" spans="1:11" s="5" customFormat="1" ht="24.6" customHeight="1">
      <c r="A97" s="65"/>
      <c r="B97" s="376"/>
      <c r="C97" s="381"/>
      <c r="D97" s="379"/>
      <c r="E97" s="384"/>
      <c r="F97" s="21"/>
      <c r="G97" s="38"/>
      <c r="H97" s="40"/>
      <c r="I97" s="39"/>
      <c r="J97" s="39"/>
      <c r="K97" s="67"/>
    </row>
    <row r="98" spans="1:11" s="5" customFormat="1" ht="24.6" customHeight="1">
      <c r="A98" s="65"/>
      <c r="B98" s="376"/>
      <c r="C98" s="381"/>
      <c r="D98" s="379"/>
      <c r="E98" s="384"/>
      <c r="F98" s="21"/>
      <c r="G98" s="38"/>
      <c r="H98" s="40"/>
      <c r="I98" s="39"/>
      <c r="J98" s="39"/>
      <c r="K98" s="67"/>
    </row>
    <row r="99" spans="1:11" s="5" customFormat="1" ht="24.6" customHeight="1">
      <c r="A99" s="65"/>
      <c r="B99" s="376"/>
      <c r="C99" s="378"/>
      <c r="D99" s="379"/>
      <c r="E99" s="39"/>
      <c r="F99" s="21">
        <v>0</v>
      </c>
      <c r="G99" s="38"/>
      <c r="H99" s="40"/>
      <c r="I99" s="39"/>
      <c r="J99" s="39"/>
      <c r="K99" s="67"/>
    </row>
    <row r="100" spans="1:11" s="5" customFormat="1" ht="24.6" customHeight="1">
      <c r="A100" s="86" t="s">
        <v>100</v>
      </c>
      <c r="B100" s="37"/>
      <c r="C100" s="130"/>
      <c r="D100" s="20"/>
      <c r="E100" s="39"/>
      <c r="F100" s="21"/>
      <c r="G100" s="38"/>
      <c r="H100" s="40"/>
      <c r="I100" s="39"/>
      <c r="J100" s="21">
        <v>0</v>
      </c>
      <c r="K100" s="67"/>
    </row>
    <row r="101" spans="1:11" ht="24.6" customHeight="1">
      <c r="A101" s="7" t="s">
        <v>47</v>
      </c>
      <c r="B101" s="8"/>
      <c r="C101" s="119"/>
      <c r="D101" s="9"/>
      <c r="E101" s="2"/>
      <c r="F101" s="2"/>
      <c r="G101" s="8"/>
      <c r="H101" s="8"/>
      <c r="I101" s="2"/>
      <c r="J101" s="2"/>
      <c r="K101" s="9"/>
    </row>
    <row r="102" spans="1:11" s="5" customFormat="1" ht="24.6" customHeight="1">
      <c r="A102" s="71" t="s">
        <v>0</v>
      </c>
      <c r="B102" s="72" t="s">
        <v>1</v>
      </c>
      <c r="C102" s="76" t="s">
        <v>94</v>
      </c>
      <c r="D102" s="73"/>
      <c r="E102" s="74"/>
      <c r="F102" s="75"/>
      <c r="G102" s="76" t="s">
        <v>93</v>
      </c>
      <c r="H102" s="76"/>
      <c r="I102" s="74"/>
      <c r="J102" s="75"/>
      <c r="K102" s="77" t="s">
        <v>2</v>
      </c>
    </row>
    <row r="103" spans="1:11" s="5" customFormat="1" ht="24.6" customHeight="1">
      <c r="A103" s="78"/>
      <c r="B103" s="79"/>
      <c r="C103" s="120" t="s">
        <v>4</v>
      </c>
      <c r="D103" s="80" t="s">
        <v>5</v>
      </c>
      <c r="E103" s="81" t="s">
        <v>6</v>
      </c>
      <c r="F103" s="82" t="s">
        <v>3</v>
      </c>
      <c r="G103" s="83" t="s">
        <v>4</v>
      </c>
      <c r="H103" s="84" t="s">
        <v>5</v>
      </c>
      <c r="I103" s="81" t="s">
        <v>6</v>
      </c>
      <c r="J103" s="82" t="s">
        <v>3</v>
      </c>
      <c r="K103" s="85"/>
    </row>
    <row r="104" spans="1:11" s="5" customFormat="1" ht="24.6" customHeight="1">
      <c r="A104" s="141" t="s">
        <v>1197</v>
      </c>
      <c r="B104" s="376"/>
      <c r="C104" s="378"/>
      <c r="D104" s="379"/>
      <c r="E104" s="21"/>
      <c r="F104" s="21">
        <v>0</v>
      </c>
      <c r="G104" s="393"/>
      <c r="H104" s="394"/>
      <c r="I104" s="21"/>
      <c r="J104" s="21">
        <v>0</v>
      </c>
      <c r="K104" s="377"/>
    </row>
    <row r="105" spans="1:11" s="5" customFormat="1" ht="24.6" customHeight="1">
      <c r="A105" s="65" t="s">
        <v>265</v>
      </c>
      <c r="B105" s="376" t="s">
        <v>262</v>
      </c>
      <c r="C105" s="381">
        <v>5.6</v>
      </c>
      <c r="D105" s="379" t="s">
        <v>140</v>
      </c>
      <c r="E105" s="380"/>
      <c r="F105" s="21"/>
      <c r="G105" s="395"/>
      <c r="H105" s="394"/>
      <c r="I105" s="21"/>
      <c r="J105" s="21">
        <v>0</v>
      </c>
      <c r="K105" s="377"/>
    </row>
    <row r="106" spans="1:11" s="5" customFormat="1" ht="24.6" customHeight="1">
      <c r="A106" s="65" t="s">
        <v>116</v>
      </c>
      <c r="B106" s="376" t="s">
        <v>263</v>
      </c>
      <c r="C106" s="381">
        <v>17.8</v>
      </c>
      <c r="D106" s="379" t="s">
        <v>140</v>
      </c>
      <c r="E106" s="380"/>
      <c r="F106" s="21"/>
      <c r="G106" s="395"/>
      <c r="H106" s="394"/>
      <c r="I106" s="21"/>
      <c r="J106" s="21">
        <v>0</v>
      </c>
      <c r="K106" s="377"/>
    </row>
    <row r="107" spans="1:11" s="5" customFormat="1" ht="24.6" customHeight="1">
      <c r="A107" s="65" t="s">
        <v>266</v>
      </c>
      <c r="B107" s="376" t="s">
        <v>262</v>
      </c>
      <c r="C107" s="381">
        <v>5.6</v>
      </c>
      <c r="D107" s="379" t="s">
        <v>140</v>
      </c>
      <c r="E107" s="380"/>
      <c r="F107" s="21"/>
      <c r="G107" s="395"/>
      <c r="H107" s="394"/>
      <c r="I107" s="21"/>
      <c r="J107" s="21">
        <v>0</v>
      </c>
      <c r="K107" s="377"/>
    </row>
    <row r="108" spans="1:11" s="5" customFormat="1" ht="24.6" customHeight="1">
      <c r="A108" s="65" t="s">
        <v>116</v>
      </c>
      <c r="B108" s="376" t="s">
        <v>264</v>
      </c>
      <c r="C108" s="381">
        <v>17.600000000000001</v>
      </c>
      <c r="D108" s="379" t="s">
        <v>140</v>
      </c>
      <c r="E108" s="380"/>
      <c r="F108" s="21"/>
      <c r="G108" s="395"/>
      <c r="H108" s="394"/>
      <c r="I108" s="21"/>
      <c r="J108" s="21">
        <v>0</v>
      </c>
      <c r="K108" s="377"/>
    </row>
    <row r="109" spans="1:11" s="5" customFormat="1" ht="24.6" customHeight="1">
      <c r="A109" s="65" t="s">
        <v>116</v>
      </c>
      <c r="B109" s="376" t="s">
        <v>268</v>
      </c>
      <c r="C109" s="381">
        <v>3</v>
      </c>
      <c r="D109" s="379" t="s">
        <v>140</v>
      </c>
      <c r="E109" s="380"/>
      <c r="F109" s="21"/>
      <c r="G109" s="395"/>
      <c r="H109" s="394"/>
      <c r="I109" s="21"/>
      <c r="J109" s="21">
        <v>0</v>
      </c>
      <c r="K109" s="67"/>
    </row>
    <row r="110" spans="1:11" s="5" customFormat="1" ht="24.6" customHeight="1">
      <c r="A110" s="65" t="s">
        <v>791</v>
      </c>
      <c r="B110" s="376" t="s">
        <v>716</v>
      </c>
      <c r="C110" s="407">
        <v>4.2000000000000003E-2</v>
      </c>
      <c r="D110" s="379" t="s">
        <v>426</v>
      </c>
      <c r="E110" s="380"/>
      <c r="F110" s="21"/>
      <c r="G110" s="378"/>
      <c r="H110" s="379"/>
      <c r="I110" s="21"/>
      <c r="J110" s="21">
        <v>0</v>
      </c>
      <c r="K110" s="67"/>
    </row>
    <row r="111" spans="1:11" s="5" customFormat="1" ht="24.6" customHeight="1">
      <c r="A111" s="65" t="s">
        <v>792</v>
      </c>
      <c r="B111" s="376" t="s">
        <v>716</v>
      </c>
      <c r="C111" s="407">
        <v>4.2000000000000003E-2</v>
      </c>
      <c r="D111" s="379" t="s">
        <v>426</v>
      </c>
      <c r="E111" s="382"/>
      <c r="F111" s="172"/>
      <c r="G111" s="378"/>
      <c r="H111" s="379"/>
      <c r="I111" s="21"/>
      <c r="J111" s="21">
        <v>0</v>
      </c>
      <c r="K111" s="67"/>
    </row>
    <row r="112" spans="1:11" s="5" customFormat="1" ht="24.6" customHeight="1">
      <c r="A112" s="385"/>
      <c r="B112" s="376"/>
      <c r="C112" s="378"/>
      <c r="D112" s="379"/>
      <c r="E112" s="21"/>
      <c r="F112" s="21"/>
      <c r="G112" s="378"/>
      <c r="H112" s="379"/>
      <c r="I112" s="21"/>
      <c r="J112" s="21">
        <v>0</v>
      </c>
      <c r="K112" s="67"/>
    </row>
    <row r="113" spans="1:11" s="5" customFormat="1" ht="24.6" customHeight="1">
      <c r="A113" s="385"/>
      <c r="B113" s="376"/>
      <c r="C113" s="378"/>
      <c r="D113" s="379"/>
      <c r="E113" s="21"/>
      <c r="F113" s="21"/>
      <c r="G113" s="38"/>
      <c r="H113" s="40"/>
      <c r="I113" s="39"/>
      <c r="J113" s="39"/>
      <c r="K113" s="67"/>
    </row>
    <row r="114" spans="1:11" s="5" customFormat="1" ht="24.6" customHeight="1">
      <c r="A114" s="385"/>
      <c r="B114" s="376"/>
      <c r="C114" s="378"/>
      <c r="D114" s="379"/>
      <c r="E114" s="21"/>
      <c r="F114" s="21"/>
      <c r="G114" s="38"/>
      <c r="H114" s="40"/>
      <c r="I114" s="39"/>
      <c r="J114" s="39"/>
      <c r="K114" s="67"/>
    </row>
    <row r="115" spans="1:11" s="5" customFormat="1" ht="24.6" customHeight="1">
      <c r="A115" s="65"/>
      <c r="B115" s="376"/>
      <c r="C115" s="378"/>
      <c r="D115" s="379"/>
      <c r="E115" s="21"/>
      <c r="F115" s="21">
        <v>0</v>
      </c>
      <c r="G115" s="38"/>
      <c r="H115" s="40"/>
      <c r="I115" s="39"/>
      <c r="J115" s="39"/>
      <c r="K115" s="67"/>
    </row>
    <row r="116" spans="1:11" s="5" customFormat="1" ht="24.6" customHeight="1">
      <c r="A116" s="65"/>
      <c r="B116" s="376"/>
      <c r="C116" s="378"/>
      <c r="D116" s="379"/>
      <c r="E116" s="21"/>
      <c r="F116" s="21">
        <v>0</v>
      </c>
      <c r="G116" s="38"/>
      <c r="H116" s="40"/>
      <c r="I116" s="39"/>
      <c r="J116" s="39"/>
      <c r="K116" s="67"/>
    </row>
    <row r="117" spans="1:11" s="5" customFormat="1" ht="24.6" customHeight="1">
      <c r="A117" s="65"/>
      <c r="B117" s="376"/>
      <c r="C117" s="378"/>
      <c r="D117" s="379"/>
      <c r="E117" s="21"/>
      <c r="F117" s="21">
        <v>0</v>
      </c>
      <c r="G117" s="45"/>
      <c r="H117" s="15"/>
      <c r="I117" s="41"/>
      <c r="J117" s="16"/>
      <c r="K117" s="67"/>
    </row>
    <row r="118" spans="1:11" s="5" customFormat="1" ht="24.6" customHeight="1">
      <c r="A118" s="385"/>
      <c r="B118" s="386"/>
      <c r="C118" s="109"/>
      <c r="D118" s="379"/>
      <c r="E118" s="123"/>
      <c r="F118" s="21">
        <v>0</v>
      </c>
      <c r="G118" s="45"/>
      <c r="H118" s="15"/>
      <c r="I118" s="41"/>
      <c r="J118" s="16"/>
      <c r="K118" s="67"/>
    </row>
    <row r="119" spans="1:11" s="5" customFormat="1" ht="24.6" customHeight="1">
      <c r="A119" s="391"/>
      <c r="B119" s="386"/>
      <c r="C119" s="109"/>
      <c r="D119" s="379"/>
      <c r="E119" s="123"/>
      <c r="F119" s="21">
        <v>0</v>
      </c>
      <c r="G119" s="45"/>
      <c r="H119" s="15"/>
      <c r="I119" s="41"/>
      <c r="J119" s="16"/>
      <c r="K119" s="67"/>
    </row>
    <row r="120" spans="1:11" s="5" customFormat="1" ht="24.6" customHeight="1">
      <c r="A120" s="65"/>
      <c r="B120" s="376"/>
      <c r="C120" s="381"/>
      <c r="D120" s="379"/>
      <c r="E120" s="123"/>
      <c r="F120" s="21">
        <v>0</v>
      </c>
      <c r="G120" s="45"/>
      <c r="H120" s="15"/>
      <c r="I120" s="41"/>
      <c r="J120" s="16"/>
      <c r="K120" s="67"/>
    </row>
    <row r="121" spans="1:11" s="5" customFormat="1" ht="24.6" customHeight="1">
      <c r="A121" s="65"/>
      <c r="B121" s="376"/>
      <c r="C121" s="381"/>
      <c r="D121" s="379"/>
      <c r="E121" s="123"/>
      <c r="F121" s="21">
        <v>0</v>
      </c>
      <c r="G121" s="45"/>
      <c r="H121" s="15"/>
      <c r="I121" s="41"/>
      <c r="J121" s="16"/>
      <c r="K121" s="67"/>
    </row>
    <row r="122" spans="1:11" s="5" customFormat="1" ht="24.6" customHeight="1">
      <c r="A122" s="65"/>
      <c r="B122" s="376"/>
      <c r="C122" s="378"/>
      <c r="D122" s="379"/>
      <c r="E122" s="123"/>
      <c r="F122" s="21"/>
      <c r="G122" s="45"/>
      <c r="H122" s="15"/>
      <c r="I122" s="41"/>
      <c r="J122" s="16"/>
      <c r="K122" s="67"/>
    </row>
    <row r="123" spans="1:11" s="5" customFormat="1" ht="24.6" customHeight="1">
      <c r="A123" s="65"/>
      <c r="B123" s="376"/>
      <c r="C123" s="378"/>
      <c r="D123" s="379"/>
      <c r="E123" s="123"/>
      <c r="F123" s="21"/>
      <c r="G123" s="45"/>
      <c r="H123" s="15"/>
      <c r="I123" s="41"/>
      <c r="J123" s="16"/>
      <c r="K123" s="67"/>
    </row>
    <row r="124" spans="1:11" s="5" customFormat="1" ht="24.6" customHeight="1">
      <c r="A124" s="385"/>
      <c r="B124" s="376"/>
      <c r="C124" s="378"/>
      <c r="D124" s="379"/>
      <c r="E124" s="384"/>
      <c r="F124" s="21">
        <v>0</v>
      </c>
      <c r="G124" s="46"/>
      <c r="H124" s="40"/>
      <c r="I124" s="39"/>
      <c r="J124" s="21"/>
      <c r="K124" s="67"/>
    </row>
    <row r="125" spans="1:11" s="5" customFormat="1" ht="24.6" customHeight="1">
      <c r="A125" s="86" t="s">
        <v>100</v>
      </c>
      <c r="B125" s="37"/>
      <c r="C125" s="107"/>
      <c r="D125" s="20"/>
      <c r="E125" s="39"/>
      <c r="F125" s="21"/>
      <c r="G125" s="45"/>
      <c r="H125" s="15"/>
      <c r="I125" s="41"/>
      <c r="J125" s="21">
        <v>0</v>
      </c>
      <c r="K125" s="43"/>
    </row>
  </sheetData>
  <phoneticPr fontId="10"/>
  <printOptions horizontalCentered="1" verticalCentered="1"/>
  <pageMargins left="0.39370078740157483" right="0.39370078740157483" top="0.59055118110236227" bottom="0.59055118110236227" header="1.6929133858267718" footer="0.47244094488188981"/>
  <pageSetup paperSize="9" scale="89" firstPageNumber="106" orientation="landscape" useFirstPageNumber="1" r:id="rId1"/>
  <headerFooter alignWithMargins="0">
    <oddFooter xml:space="preserve">&amp;C&amp;P </oddFooter>
  </headerFooter>
  <rowBreaks count="2" manualBreakCount="2">
    <brk id="50" max="10" man="1"/>
    <brk id="75" max="10"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A7175-6618-40D4-A5FC-FB1C237289B2}">
  <dimension ref="A1:K100"/>
  <sheetViews>
    <sheetView showZeros="0" view="pageBreakPreview" zoomScaleNormal="85" zoomScaleSheetLayoutView="100" zoomScalePageLayoutView="85" workbookViewId="0"/>
  </sheetViews>
  <sheetFormatPr defaultColWidth="9" defaultRowHeight="14.25"/>
  <cols>
    <col min="1" max="1" width="27.625" style="6" customWidth="1"/>
    <col min="2" max="2" width="29.625" style="6" customWidth="1"/>
    <col min="3" max="3" width="9.75" style="122" customWidth="1"/>
    <col min="4" max="4" width="5.625" style="10" customWidth="1"/>
    <col min="5" max="5" width="10.625" style="3" customWidth="1"/>
    <col min="6" max="6" width="12.625" style="3" customWidth="1"/>
    <col min="7" max="7" width="9.125" style="44" customWidth="1"/>
    <col min="8" max="8" width="5.625" style="6" customWidth="1"/>
    <col min="9" max="9" width="10.125" style="3" customWidth="1"/>
    <col min="10" max="10" width="11.625" style="3" customWidth="1"/>
    <col min="11" max="11" width="20.625" style="10" customWidth="1"/>
    <col min="12" max="16384" width="9" style="6"/>
  </cols>
  <sheetData>
    <row r="1" spans="1:11" ht="24.6" customHeight="1">
      <c r="A1" s="7" t="s">
        <v>47</v>
      </c>
      <c r="B1" s="8"/>
      <c r="C1" s="119"/>
      <c r="D1" s="9"/>
      <c r="E1" s="2"/>
      <c r="F1" s="2"/>
      <c r="G1" s="8"/>
      <c r="H1" s="8"/>
      <c r="I1" s="2"/>
      <c r="J1" s="2"/>
      <c r="K1" s="9"/>
    </row>
    <row r="2" spans="1:11" s="5" customFormat="1" ht="24.6" customHeight="1">
      <c r="A2" s="71" t="s">
        <v>0</v>
      </c>
      <c r="B2" s="72" t="s">
        <v>1</v>
      </c>
      <c r="C2" s="76" t="s">
        <v>94</v>
      </c>
      <c r="D2" s="73"/>
      <c r="E2" s="74"/>
      <c r="F2" s="75"/>
      <c r="G2" s="76" t="s">
        <v>93</v>
      </c>
      <c r="H2" s="76"/>
      <c r="I2" s="74"/>
      <c r="J2" s="75"/>
      <c r="K2" s="77" t="s">
        <v>2</v>
      </c>
    </row>
    <row r="3" spans="1:11" s="5" customFormat="1" ht="24.6" customHeight="1">
      <c r="A3" s="78"/>
      <c r="B3" s="79"/>
      <c r="C3" s="120" t="s">
        <v>4</v>
      </c>
      <c r="D3" s="80" t="s">
        <v>5</v>
      </c>
      <c r="E3" s="81" t="s">
        <v>6</v>
      </c>
      <c r="F3" s="82" t="s">
        <v>3</v>
      </c>
      <c r="G3" s="83" t="s">
        <v>4</v>
      </c>
      <c r="H3" s="84" t="s">
        <v>5</v>
      </c>
      <c r="I3" s="81" t="s">
        <v>6</v>
      </c>
      <c r="J3" s="82" t="s">
        <v>3</v>
      </c>
      <c r="K3" s="85"/>
    </row>
    <row r="4" spans="1:11" s="5" customFormat="1" ht="24.6" customHeight="1">
      <c r="A4" s="375" t="s">
        <v>1198</v>
      </c>
      <c r="B4" s="376"/>
      <c r="C4" s="142"/>
      <c r="D4" s="43"/>
      <c r="E4" s="41"/>
      <c r="F4" s="21"/>
      <c r="G4" s="42"/>
      <c r="H4" s="15"/>
      <c r="I4" s="41"/>
      <c r="J4" s="16"/>
      <c r="K4" s="377"/>
    </row>
    <row r="5" spans="1:11" s="5" customFormat="1" ht="24.6" customHeight="1">
      <c r="A5" s="65" t="s">
        <v>1082</v>
      </c>
      <c r="B5" s="376"/>
      <c r="C5" s="378">
        <v>1</v>
      </c>
      <c r="D5" s="379" t="s">
        <v>7</v>
      </c>
      <c r="E5" s="380"/>
      <c r="F5" s="124"/>
      <c r="G5" s="378"/>
      <c r="H5" s="379"/>
      <c r="I5" s="125"/>
      <c r="J5" s="124">
        <v>0</v>
      </c>
      <c r="K5" s="377"/>
    </row>
    <row r="6" spans="1:11" s="5" customFormat="1" ht="24.6" customHeight="1">
      <c r="A6" s="65" t="s">
        <v>1199</v>
      </c>
      <c r="B6" s="376"/>
      <c r="C6" s="378">
        <v>1</v>
      </c>
      <c r="D6" s="379" t="s">
        <v>7</v>
      </c>
      <c r="E6" s="380"/>
      <c r="F6" s="124"/>
      <c r="G6" s="381"/>
      <c r="H6" s="379"/>
      <c r="I6" s="380"/>
      <c r="J6" s="124">
        <v>0</v>
      </c>
      <c r="K6" s="377"/>
    </row>
    <row r="7" spans="1:11" s="5" customFormat="1" ht="24.6" customHeight="1">
      <c r="A7" s="144" t="s">
        <v>1200</v>
      </c>
      <c r="B7" s="376"/>
      <c r="C7" s="378">
        <v>1</v>
      </c>
      <c r="D7" s="379" t="s">
        <v>7</v>
      </c>
      <c r="E7" s="380"/>
      <c r="F7" s="124"/>
      <c r="G7" s="381"/>
      <c r="H7" s="379"/>
      <c r="I7" s="380"/>
      <c r="J7" s="21">
        <v>0</v>
      </c>
      <c r="K7" s="377"/>
    </row>
    <row r="8" spans="1:11" s="5" customFormat="1" ht="24.6" customHeight="1">
      <c r="A8" s="144"/>
      <c r="B8" s="376"/>
      <c r="C8" s="378"/>
      <c r="D8" s="379"/>
      <c r="E8" s="380"/>
      <c r="F8" s="124"/>
      <c r="G8" s="381"/>
      <c r="H8" s="379"/>
      <c r="I8" s="380"/>
      <c r="J8" s="21">
        <v>0</v>
      </c>
      <c r="K8" s="377"/>
    </row>
    <row r="9" spans="1:11" s="5" customFormat="1" ht="24.6" customHeight="1">
      <c r="A9" s="65"/>
      <c r="B9" s="376"/>
      <c r="C9" s="378"/>
      <c r="D9" s="379"/>
      <c r="E9" s="380"/>
      <c r="F9" s="21"/>
      <c r="G9" s="42"/>
      <c r="H9" s="15"/>
      <c r="I9" s="41"/>
      <c r="J9" s="16"/>
      <c r="K9" s="377"/>
    </row>
    <row r="10" spans="1:11" s="5" customFormat="1" ht="24.6" customHeight="1">
      <c r="A10" s="65"/>
      <c r="B10" s="376"/>
      <c r="C10" s="378"/>
      <c r="D10" s="379"/>
      <c r="E10" s="380"/>
      <c r="F10" s="21"/>
      <c r="G10" s="42"/>
      <c r="H10" s="15"/>
      <c r="I10" s="41"/>
      <c r="J10" s="16"/>
      <c r="K10" s="377"/>
    </row>
    <row r="11" spans="1:11" s="5" customFormat="1" ht="24.6" customHeight="1">
      <c r="A11" s="65"/>
      <c r="B11" s="376"/>
      <c r="C11" s="381"/>
      <c r="D11" s="379"/>
      <c r="E11" s="382"/>
      <c r="F11" s="21"/>
      <c r="G11" s="42"/>
      <c r="H11" s="15"/>
      <c r="I11" s="41"/>
      <c r="J11" s="16"/>
      <c r="K11" s="377"/>
    </row>
    <row r="12" spans="1:11" s="5" customFormat="1" ht="24.6" customHeight="1">
      <c r="A12" s="65"/>
      <c r="B12" s="376"/>
      <c r="C12" s="381"/>
      <c r="D12" s="379"/>
      <c r="E12" s="382"/>
      <c r="F12" s="21"/>
      <c r="G12" s="42"/>
      <c r="H12" s="15"/>
      <c r="I12" s="41"/>
      <c r="J12" s="16"/>
      <c r="K12" s="377"/>
    </row>
    <row r="13" spans="1:11" s="5" customFormat="1" ht="24.6" customHeight="1">
      <c r="A13" s="65"/>
      <c r="B13" s="376"/>
      <c r="C13" s="381"/>
      <c r="D13" s="379"/>
      <c r="E13" s="382"/>
      <c r="F13" s="21">
        <v>0</v>
      </c>
      <c r="G13" s="42"/>
      <c r="H13" s="15"/>
      <c r="I13" s="41"/>
      <c r="J13" s="16"/>
      <c r="K13" s="377"/>
    </row>
    <row r="14" spans="1:11" s="5" customFormat="1" ht="24.6" customHeight="1">
      <c r="A14" s="65"/>
      <c r="B14" s="376"/>
      <c r="C14" s="381"/>
      <c r="D14" s="379"/>
      <c r="E14" s="382"/>
      <c r="F14" s="21">
        <v>0</v>
      </c>
      <c r="G14" s="42"/>
      <c r="H14" s="15"/>
      <c r="I14" s="41"/>
      <c r="J14" s="16"/>
      <c r="K14" s="377"/>
    </row>
    <row r="15" spans="1:11" s="5" customFormat="1" ht="24.6" customHeight="1">
      <c r="A15" s="65"/>
      <c r="B15" s="376"/>
      <c r="C15" s="381"/>
      <c r="D15" s="379"/>
      <c r="E15" s="380"/>
      <c r="F15" s="21">
        <v>0</v>
      </c>
      <c r="G15" s="38"/>
      <c r="H15" s="40"/>
      <c r="I15" s="39"/>
      <c r="J15" s="39"/>
      <c r="K15" s="377"/>
    </row>
    <row r="16" spans="1:11" s="5" customFormat="1" ht="24.6" customHeight="1">
      <c r="A16" s="65"/>
      <c r="B16" s="376"/>
      <c r="C16" s="383"/>
      <c r="D16" s="379"/>
      <c r="E16" s="384"/>
      <c r="F16" s="21">
        <v>0</v>
      </c>
      <c r="G16" s="42"/>
      <c r="H16" s="15"/>
      <c r="I16" s="41"/>
      <c r="J16" s="16"/>
      <c r="K16" s="377"/>
    </row>
    <row r="17" spans="1:11" s="5" customFormat="1" ht="24.6" customHeight="1">
      <c r="A17" s="65"/>
      <c r="B17" s="376"/>
      <c r="C17" s="381"/>
      <c r="D17" s="379"/>
      <c r="E17" s="382"/>
      <c r="F17" s="21">
        <v>0</v>
      </c>
      <c r="G17" s="42"/>
      <c r="H17" s="15"/>
      <c r="I17" s="41"/>
      <c r="J17" s="16"/>
      <c r="K17" s="377"/>
    </row>
    <row r="18" spans="1:11" s="5" customFormat="1" ht="24.6" customHeight="1">
      <c r="A18" s="389"/>
      <c r="B18" s="376"/>
      <c r="C18" s="381"/>
      <c r="D18" s="379"/>
      <c r="E18" s="382"/>
      <c r="F18" s="21">
        <v>0</v>
      </c>
      <c r="G18" s="42"/>
      <c r="H18" s="15"/>
      <c r="I18" s="41"/>
      <c r="J18" s="16"/>
      <c r="K18" s="377"/>
    </row>
    <row r="19" spans="1:11" s="5" customFormat="1" ht="24.6" customHeight="1">
      <c r="A19" s="385"/>
      <c r="B19" s="376"/>
      <c r="C19" s="381"/>
      <c r="D19" s="379"/>
      <c r="E19" s="382"/>
      <c r="F19" s="21">
        <v>0</v>
      </c>
      <c r="G19" s="42"/>
      <c r="H19" s="15"/>
      <c r="I19" s="41"/>
      <c r="J19" s="16"/>
      <c r="K19" s="377"/>
    </row>
    <row r="20" spans="1:11" s="5" customFormat="1" ht="24.6" customHeight="1">
      <c r="A20" s="385"/>
      <c r="B20" s="376"/>
      <c r="C20" s="381"/>
      <c r="D20" s="379"/>
      <c r="E20" s="380"/>
      <c r="F20" s="21">
        <v>0</v>
      </c>
      <c r="G20" s="38"/>
      <c r="H20" s="40"/>
      <c r="I20" s="39"/>
      <c r="J20" s="39"/>
      <c r="K20" s="377"/>
    </row>
    <row r="21" spans="1:11" s="5" customFormat="1" ht="24.6" customHeight="1">
      <c r="A21" s="385"/>
      <c r="B21" s="386"/>
      <c r="C21" s="383"/>
      <c r="D21" s="387"/>
      <c r="E21" s="384"/>
      <c r="F21" s="21">
        <v>0</v>
      </c>
      <c r="G21" s="38"/>
      <c r="H21" s="40"/>
      <c r="I21" s="39"/>
      <c r="J21" s="39"/>
      <c r="K21" s="377"/>
    </row>
    <row r="22" spans="1:11" s="5" customFormat="1" ht="24.6" customHeight="1">
      <c r="A22" s="385"/>
      <c r="B22" s="386"/>
      <c r="C22" s="383"/>
      <c r="D22" s="387"/>
      <c r="E22" s="384"/>
      <c r="F22" s="21"/>
      <c r="G22" s="38"/>
      <c r="H22" s="40"/>
      <c r="I22" s="39"/>
      <c r="J22" s="39"/>
      <c r="K22" s="377"/>
    </row>
    <row r="23" spans="1:11" s="5" customFormat="1" ht="24.6" customHeight="1">
      <c r="A23" s="385"/>
      <c r="B23" s="386"/>
      <c r="C23" s="383"/>
      <c r="D23" s="387"/>
      <c r="E23" s="384"/>
      <c r="F23" s="21"/>
      <c r="G23" s="38"/>
      <c r="H23" s="40"/>
      <c r="I23" s="39"/>
      <c r="J23" s="39"/>
      <c r="K23" s="377"/>
    </row>
    <row r="24" spans="1:11" s="5" customFormat="1" ht="24.6" customHeight="1">
      <c r="A24" s="385"/>
      <c r="B24" s="386"/>
      <c r="C24" s="109"/>
      <c r="D24" s="20"/>
      <c r="E24" s="39"/>
      <c r="F24" s="21">
        <v>0</v>
      </c>
      <c r="G24" s="38"/>
      <c r="H24" s="40"/>
      <c r="I24" s="39"/>
      <c r="J24" s="39"/>
      <c r="K24" s="377"/>
    </row>
    <row r="25" spans="1:11" s="5" customFormat="1" ht="24.6" customHeight="1">
      <c r="A25" s="86" t="s">
        <v>100</v>
      </c>
      <c r="B25" s="37"/>
      <c r="C25" s="143"/>
      <c r="D25" s="20"/>
      <c r="E25" s="39">
        <v>0</v>
      </c>
      <c r="F25" s="21"/>
      <c r="G25" s="38"/>
      <c r="H25" s="40"/>
      <c r="I25" s="39"/>
      <c r="J25" s="128">
        <v>0</v>
      </c>
      <c r="K25" s="67"/>
    </row>
    <row r="26" spans="1:11" ht="24.6" customHeight="1">
      <c r="A26" s="7" t="s">
        <v>47</v>
      </c>
      <c r="B26" s="8"/>
      <c r="C26" s="119"/>
      <c r="D26" s="9"/>
      <c r="E26" s="2"/>
      <c r="F26" s="2"/>
      <c r="G26" s="8"/>
      <c r="H26" s="8"/>
      <c r="I26" s="2"/>
      <c r="J26" s="2"/>
      <c r="K26" s="9"/>
    </row>
    <row r="27" spans="1:11" s="5" customFormat="1" ht="24.6" customHeight="1">
      <c r="A27" s="71" t="s">
        <v>0</v>
      </c>
      <c r="B27" s="72" t="s">
        <v>1</v>
      </c>
      <c r="C27" s="76" t="s">
        <v>94</v>
      </c>
      <c r="D27" s="73"/>
      <c r="E27" s="74"/>
      <c r="F27" s="75"/>
      <c r="G27" s="76" t="s">
        <v>93</v>
      </c>
      <c r="H27" s="76"/>
      <c r="I27" s="74"/>
      <c r="J27" s="75"/>
      <c r="K27" s="77" t="s">
        <v>2</v>
      </c>
    </row>
    <row r="28" spans="1:11" s="5" customFormat="1" ht="24.6" customHeight="1">
      <c r="A28" s="78"/>
      <c r="B28" s="79"/>
      <c r="C28" s="120" t="s">
        <v>4</v>
      </c>
      <c r="D28" s="80" t="s">
        <v>5</v>
      </c>
      <c r="E28" s="81" t="s">
        <v>6</v>
      </c>
      <c r="F28" s="82" t="s">
        <v>3</v>
      </c>
      <c r="G28" s="83" t="s">
        <v>4</v>
      </c>
      <c r="H28" s="84" t="s">
        <v>5</v>
      </c>
      <c r="I28" s="81" t="s">
        <v>6</v>
      </c>
      <c r="J28" s="82" t="s">
        <v>3</v>
      </c>
      <c r="K28" s="85"/>
    </row>
    <row r="29" spans="1:11" s="5" customFormat="1" ht="24.6" customHeight="1">
      <c r="A29" s="141" t="s">
        <v>1082</v>
      </c>
      <c r="B29" s="376"/>
      <c r="C29" s="381"/>
      <c r="D29" s="379"/>
      <c r="E29" s="41"/>
      <c r="F29" s="21"/>
      <c r="G29" s="42"/>
      <c r="H29" s="15"/>
      <c r="I29" s="41"/>
      <c r="J29" s="16"/>
      <c r="K29" s="377"/>
    </row>
    <row r="30" spans="1:11" s="5" customFormat="1" ht="24.6" customHeight="1">
      <c r="A30" s="65" t="s">
        <v>1072</v>
      </c>
      <c r="B30" s="376" t="s">
        <v>417</v>
      </c>
      <c r="C30" s="381">
        <v>27.3</v>
      </c>
      <c r="D30" s="379" t="s">
        <v>140</v>
      </c>
      <c r="E30" s="380"/>
      <c r="F30" s="124"/>
      <c r="G30" s="378"/>
      <c r="H30" s="379"/>
      <c r="I30" s="380"/>
      <c r="J30" s="124">
        <v>0</v>
      </c>
      <c r="K30" s="377"/>
    </row>
    <row r="31" spans="1:11" s="5" customFormat="1" ht="24.6" customHeight="1">
      <c r="A31" s="65" t="s">
        <v>416</v>
      </c>
      <c r="B31" s="376" t="s">
        <v>418</v>
      </c>
      <c r="C31" s="381">
        <v>27.3</v>
      </c>
      <c r="D31" s="379" t="s">
        <v>140</v>
      </c>
      <c r="E31" s="380"/>
      <c r="F31" s="124"/>
      <c r="G31" s="381"/>
      <c r="H31" s="379"/>
      <c r="I31" s="380"/>
      <c r="J31" s="124">
        <v>0</v>
      </c>
      <c r="K31" s="377"/>
    </row>
    <row r="32" spans="1:11" s="5" customFormat="1" ht="24.6" customHeight="1">
      <c r="A32" s="65"/>
      <c r="B32" s="376"/>
      <c r="C32" s="381"/>
      <c r="D32" s="379"/>
      <c r="E32" s="380"/>
      <c r="F32" s="124"/>
      <c r="G32" s="381"/>
      <c r="H32" s="379"/>
      <c r="I32" s="380"/>
      <c r="J32" s="21">
        <v>0</v>
      </c>
      <c r="K32" s="377"/>
    </row>
    <row r="33" spans="1:11" s="5" customFormat="1" ht="24.6" customHeight="1">
      <c r="A33" s="65"/>
      <c r="B33" s="376"/>
      <c r="C33" s="378"/>
      <c r="D33" s="379"/>
      <c r="E33" s="380"/>
      <c r="F33" s="124"/>
      <c r="G33" s="381"/>
      <c r="H33" s="379"/>
      <c r="I33" s="380"/>
      <c r="J33" s="21">
        <v>0</v>
      </c>
      <c r="K33" s="377"/>
    </row>
    <row r="34" spans="1:11" s="5" customFormat="1" ht="24.6" customHeight="1">
      <c r="A34" s="65"/>
      <c r="B34" s="376"/>
      <c r="C34" s="378"/>
      <c r="D34" s="379"/>
      <c r="E34" s="380"/>
      <c r="F34" s="21"/>
      <c r="G34" s="42"/>
      <c r="H34" s="15"/>
      <c r="I34" s="380"/>
      <c r="J34" s="16">
        <v>0</v>
      </c>
      <c r="K34" s="377"/>
    </row>
    <row r="35" spans="1:11" s="5" customFormat="1" ht="24.6" customHeight="1">
      <c r="A35" s="65"/>
      <c r="B35" s="376"/>
      <c r="C35" s="378"/>
      <c r="D35" s="379"/>
      <c r="E35" s="380"/>
      <c r="F35" s="21"/>
      <c r="G35" s="42"/>
      <c r="H35" s="15"/>
      <c r="I35" s="380"/>
      <c r="J35" s="16"/>
      <c r="K35" s="377"/>
    </row>
    <row r="36" spans="1:11" s="5" customFormat="1" ht="24.6" customHeight="1">
      <c r="A36" s="65"/>
      <c r="B36" s="376"/>
      <c r="C36" s="378"/>
      <c r="D36" s="379"/>
      <c r="E36" s="380"/>
      <c r="F36" s="21">
        <v>0</v>
      </c>
      <c r="G36" s="42"/>
      <c r="H36" s="15"/>
      <c r="I36" s="41"/>
      <c r="J36" s="16"/>
      <c r="K36" s="377"/>
    </row>
    <row r="37" spans="1:11" s="5" customFormat="1" ht="24.6" customHeight="1">
      <c r="A37" s="65"/>
      <c r="B37" s="376"/>
      <c r="C37" s="381"/>
      <c r="D37" s="379"/>
      <c r="E37" s="380"/>
      <c r="F37" s="21">
        <v>0</v>
      </c>
      <c r="G37" s="42"/>
      <c r="H37" s="15"/>
      <c r="I37" s="41"/>
      <c r="J37" s="16"/>
      <c r="K37" s="377"/>
    </row>
    <row r="38" spans="1:11" s="5" customFormat="1" ht="24.6" customHeight="1">
      <c r="A38" s="65"/>
      <c r="B38" s="390"/>
      <c r="C38" s="381"/>
      <c r="D38" s="379"/>
      <c r="E38" s="380"/>
      <c r="F38" s="21">
        <v>0</v>
      </c>
      <c r="G38" s="42"/>
      <c r="H38" s="15"/>
      <c r="I38" s="41"/>
      <c r="J38" s="16"/>
      <c r="K38" s="377"/>
    </row>
    <row r="39" spans="1:11" s="5" customFormat="1" ht="24.6" customHeight="1">
      <c r="A39" s="65"/>
      <c r="B39" s="376"/>
      <c r="C39" s="381"/>
      <c r="D39" s="379"/>
      <c r="E39" s="382"/>
      <c r="F39" s="21">
        <v>0</v>
      </c>
      <c r="G39" s="42"/>
      <c r="H39" s="15"/>
      <c r="I39" s="41"/>
      <c r="J39" s="16"/>
      <c r="K39" s="377"/>
    </row>
    <row r="40" spans="1:11" s="5" customFormat="1" ht="24.6" customHeight="1">
      <c r="A40" s="65"/>
      <c r="B40" s="376"/>
      <c r="C40" s="381"/>
      <c r="D40" s="379"/>
      <c r="E40" s="380"/>
      <c r="F40" s="21">
        <v>0</v>
      </c>
      <c r="G40" s="38"/>
      <c r="H40" s="40"/>
      <c r="I40" s="39"/>
      <c r="J40" s="39"/>
      <c r="K40" s="377"/>
    </row>
    <row r="41" spans="1:11" s="5" customFormat="1" ht="24.6" customHeight="1">
      <c r="A41" s="65"/>
      <c r="B41" s="376"/>
      <c r="C41" s="383"/>
      <c r="D41" s="379"/>
      <c r="E41" s="384"/>
      <c r="F41" s="21">
        <v>0</v>
      </c>
      <c r="G41" s="42"/>
      <c r="H41" s="15"/>
      <c r="I41" s="41"/>
      <c r="J41" s="16"/>
      <c r="K41" s="377"/>
    </row>
    <row r="42" spans="1:11" s="5" customFormat="1" ht="24.6" customHeight="1">
      <c r="A42" s="65"/>
      <c r="B42" s="376"/>
      <c r="C42" s="381"/>
      <c r="D42" s="379"/>
      <c r="E42" s="382"/>
      <c r="F42" s="21">
        <v>0</v>
      </c>
      <c r="G42" s="42"/>
      <c r="H42" s="15"/>
      <c r="I42" s="41"/>
      <c r="J42" s="16"/>
      <c r="K42" s="377"/>
    </row>
    <row r="43" spans="1:11" s="5" customFormat="1" ht="24.6" customHeight="1">
      <c r="A43" s="389"/>
      <c r="B43" s="376"/>
      <c r="C43" s="381"/>
      <c r="D43" s="379"/>
      <c r="E43" s="382"/>
      <c r="F43" s="21">
        <v>0</v>
      </c>
      <c r="G43" s="42"/>
      <c r="H43" s="15"/>
      <c r="I43" s="41"/>
      <c r="J43" s="16"/>
      <c r="K43" s="377"/>
    </row>
    <row r="44" spans="1:11" s="5" customFormat="1" ht="24.6" customHeight="1">
      <c r="A44" s="385"/>
      <c r="B44" s="376"/>
      <c r="C44" s="381"/>
      <c r="D44" s="379"/>
      <c r="E44" s="382"/>
      <c r="F44" s="21">
        <v>0</v>
      </c>
      <c r="G44" s="42"/>
      <c r="H44" s="15"/>
      <c r="I44" s="41"/>
      <c r="J44" s="16"/>
      <c r="K44" s="377"/>
    </row>
    <row r="45" spans="1:11" s="5" customFormat="1" ht="24.6" customHeight="1">
      <c r="A45" s="385"/>
      <c r="B45" s="376"/>
      <c r="C45" s="381"/>
      <c r="D45" s="379"/>
      <c r="E45" s="380"/>
      <c r="F45" s="21">
        <v>0</v>
      </c>
      <c r="G45" s="38"/>
      <c r="H45" s="40"/>
      <c r="I45" s="39"/>
      <c r="J45" s="39"/>
      <c r="K45" s="377"/>
    </row>
    <row r="46" spans="1:11" s="5" customFormat="1" ht="24.6" customHeight="1">
      <c r="A46" s="385"/>
      <c r="B46" s="376"/>
      <c r="C46" s="381"/>
      <c r="D46" s="379"/>
      <c r="E46" s="380"/>
      <c r="F46" s="21"/>
      <c r="G46" s="38"/>
      <c r="H46" s="40"/>
      <c r="I46" s="39"/>
      <c r="J46" s="39"/>
      <c r="K46" s="377"/>
    </row>
    <row r="47" spans="1:11" s="5" customFormat="1" ht="24.6" customHeight="1">
      <c r="A47" s="385"/>
      <c r="B47" s="376"/>
      <c r="C47" s="381"/>
      <c r="D47" s="379"/>
      <c r="E47" s="380"/>
      <c r="F47" s="21"/>
      <c r="G47" s="38"/>
      <c r="H47" s="40"/>
      <c r="I47" s="39"/>
      <c r="J47" s="39"/>
      <c r="K47" s="377"/>
    </row>
    <row r="48" spans="1:11" s="5" customFormat="1" ht="24.6" customHeight="1">
      <c r="A48" s="385"/>
      <c r="B48" s="376"/>
      <c r="C48" s="381"/>
      <c r="D48" s="379"/>
      <c r="E48" s="380"/>
      <c r="F48" s="21"/>
      <c r="G48" s="38"/>
      <c r="H48" s="40"/>
      <c r="I48" s="39"/>
      <c r="J48" s="39"/>
      <c r="K48" s="377"/>
    </row>
    <row r="49" spans="1:11" s="5" customFormat="1" ht="24.6" customHeight="1">
      <c r="A49" s="385"/>
      <c r="B49" s="386"/>
      <c r="C49" s="383"/>
      <c r="D49" s="387"/>
      <c r="E49" s="384"/>
      <c r="F49" s="21">
        <v>0</v>
      </c>
      <c r="G49" s="38"/>
      <c r="H49" s="40"/>
      <c r="I49" s="39"/>
      <c r="J49" s="39"/>
      <c r="K49" s="377"/>
    </row>
    <row r="50" spans="1:11" s="5" customFormat="1" ht="24.6" customHeight="1">
      <c r="A50" s="86" t="s">
        <v>100</v>
      </c>
      <c r="B50" s="37"/>
      <c r="C50" s="107"/>
      <c r="D50" s="20"/>
      <c r="E50" s="39"/>
      <c r="F50" s="21"/>
      <c r="G50" s="38"/>
      <c r="H50" s="40"/>
      <c r="I50" s="39"/>
      <c r="J50" s="128">
        <v>0</v>
      </c>
      <c r="K50" s="67"/>
    </row>
    <row r="51" spans="1:11" ht="24.6" customHeight="1">
      <c r="A51" s="7" t="s">
        <v>47</v>
      </c>
      <c r="B51" s="8"/>
      <c r="C51" s="119"/>
      <c r="D51" s="9"/>
      <c r="E51" s="2"/>
      <c r="F51" s="2"/>
      <c r="G51" s="8"/>
      <c r="H51" s="8"/>
      <c r="I51" s="2"/>
      <c r="J51" s="2"/>
      <c r="K51" s="9"/>
    </row>
    <row r="52" spans="1:11" s="5" customFormat="1" ht="24.6" customHeight="1">
      <c r="A52" s="71" t="s">
        <v>0</v>
      </c>
      <c r="B52" s="72" t="s">
        <v>1</v>
      </c>
      <c r="C52" s="76" t="s">
        <v>94</v>
      </c>
      <c r="D52" s="73"/>
      <c r="E52" s="74"/>
      <c r="F52" s="75"/>
      <c r="G52" s="76" t="s">
        <v>93</v>
      </c>
      <c r="H52" s="76"/>
      <c r="I52" s="74"/>
      <c r="J52" s="75"/>
      <c r="K52" s="77" t="s">
        <v>2</v>
      </c>
    </row>
    <row r="53" spans="1:11" s="5" customFormat="1" ht="24.6" customHeight="1">
      <c r="A53" s="78"/>
      <c r="B53" s="79"/>
      <c r="C53" s="120" t="s">
        <v>4</v>
      </c>
      <c r="D53" s="80" t="s">
        <v>5</v>
      </c>
      <c r="E53" s="81" t="s">
        <v>6</v>
      </c>
      <c r="F53" s="82" t="s">
        <v>3</v>
      </c>
      <c r="G53" s="83" t="s">
        <v>4</v>
      </c>
      <c r="H53" s="84" t="s">
        <v>5</v>
      </c>
      <c r="I53" s="81" t="s">
        <v>6</v>
      </c>
      <c r="J53" s="82" t="s">
        <v>3</v>
      </c>
      <c r="K53" s="85"/>
    </row>
    <row r="54" spans="1:11" s="5" customFormat="1" ht="24.6" customHeight="1">
      <c r="A54" s="141" t="s">
        <v>1083</v>
      </c>
      <c r="B54" s="376"/>
      <c r="C54" s="381"/>
      <c r="D54" s="379"/>
      <c r="E54" s="41"/>
      <c r="F54" s="21"/>
      <c r="G54" s="42"/>
      <c r="H54" s="15"/>
      <c r="I54" s="41"/>
      <c r="J54" s="16"/>
      <c r="K54" s="43"/>
    </row>
    <row r="55" spans="1:11" s="5" customFormat="1" ht="24.6" customHeight="1">
      <c r="A55" s="65" t="s">
        <v>1072</v>
      </c>
      <c r="B55" s="376" t="s">
        <v>417</v>
      </c>
      <c r="C55" s="381">
        <v>8.4</v>
      </c>
      <c r="D55" s="379" t="s">
        <v>140</v>
      </c>
      <c r="E55" s="380"/>
      <c r="F55" s="124"/>
      <c r="G55" s="378"/>
      <c r="H55" s="379"/>
      <c r="I55" s="380"/>
      <c r="J55" s="21">
        <v>0</v>
      </c>
      <c r="K55" s="377"/>
    </row>
    <row r="56" spans="1:11" s="5" customFormat="1" ht="24.6" customHeight="1">
      <c r="A56" s="65" t="s">
        <v>416</v>
      </c>
      <c r="B56" s="376" t="s">
        <v>418</v>
      </c>
      <c r="C56" s="381">
        <v>8.4</v>
      </c>
      <c r="D56" s="379" t="s">
        <v>140</v>
      </c>
      <c r="E56" s="380"/>
      <c r="F56" s="124"/>
      <c r="G56" s="381"/>
      <c r="H56" s="379"/>
      <c r="I56" s="380"/>
      <c r="J56" s="21">
        <v>0</v>
      </c>
      <c r="K56" s="377"/>
    </row>
    <row r="57" spans="1:11" s="5" customFormat="1" ht="24.6" customHeight="1">
      <c r="A57" s="65"/>
      <c r="B57" s="376"/>
      <c r="C57" s="381"/>
      <c r="D57" s="379"/>
      <c r="E57" s="380"/>
      <c r="F57" s="124"/>
      <c r="G57" s="381"/>
      <c r="H57" s="379"/>
      <c r="I57" s="380"/>
      <c r="J57" s="21">
        <v>0</v>
      </c>
      <c r="K57" s="377"/>
    </row>
    <row r="58" spans="1:11" s="5" customFormat="1" ht="24.6" customHeight="1">
      <c r="A58" s="65"/>
      <c r="B58" s="376"/>
      <c r="C58" s="378"/>
      <c r="D58" s="379"/>
      <c r="E58" s="380"/>
      <c r="F58" s="124"/>
      <c r="G58" s="381"/>
      <c r="H58" s="379"/>
      <c r="I58" s="380"/>
      <c r="J58" s="16"/>
      <c r="K58" s="377"/>
    </row>
    <row r="59" spans="1:11" s="5" customFormat="1" ht="24.6" customHeight="1">
      <c r="A59" s="65"/>
      <c r="B59" s="376"/>
      <c r="C59" s="378"/>
      <c r="D59" s="379"/>
      <c r="E59" s="380"/>
      <c r="F59" s="21"/>
      <c r="G59" s="42"/>
      <c r="H59" s="15"/>
      <c r="I59" s="380"/>
      <c r="J59" s="16"/>
      <c r="K59" s="377"/>
    </row>
    <row r="60" spans="1:11" s="5" customFormat="1" ht="24.6" customHeight="1">
      <c r="A60" s="65"/>
      <c r="B60" s="376"/>
      <c r="C60" s="378"/>
      <c r="D60" s="379"/>
      <c r="E60" s="380"/>
      <c r="F60" s="21"/>
      <c r="G60" s="42"/>
      <c r="H60" s="15"/>
      <c r="I60" s="380"/>
      <c r="J60" s="16"/>
      <c r="K60" s="377"/>
    </row>
    <row r="61" spans="1:11" s="5" customFormat="1" ht="24.6" customHeight="1">
      <c r="A61" s="385"/>
      <c r="B61" s="386"/>
      <c r="C61" s="381"/>
      <c r="D61" s="379"/>
      <c r="E61" s="21"/>
      <c r="F61" s="21"/>
      <c r="G61" s="42"/>
      <c r="H61" s="15"/>
      <c r="I61" s="41"/>
      <c r="J61" s="16"/>
      <c r="K61" s="377"/>
    </row>
    <row r="62" spans="1:11" s="5" customFormat="1" ht="24.6" customHeight="1">
      <c r="A62" s="385"/>
      <c r="B62" s="386"/>
      <c r="C62" s="381"/>
      <c r="D62" s="379"/>
      <c r="E62" s="382"/>
      <c r="F62" s="21">
        <v>0</v>
      </c>
      <c r="G62" s="42"/>
      <c r="H62" s="15"/>
      <c r="I62" s="41"/>
      <c r="J62" s="16"/>
      <c r="K62" s="377"/>
    </row>
    <row r="63" spans="1:11" s="5" customFormat="1" ht="24.6" customHeight="1">
      <c r="A63" s="389"/>
      <c r="B63" s="376"/>
      <c r="C63" s="381"/>
      <c r="D63" s="379"/>
      <c r="E63" s="382"/>
      <c r="F63" s="21">
        <v>0</v>
      </c>
      <c r="G63" s="42"/>
      <c r="H63" s="15"/>
      <c r="I63" s="41"/>
      <c r="J63" s="16"/>
      <c r="K63" s="377"/>
    </row>
    <row r="64" spans="1:11" s="5" customFormat="1" ht="24.6" customHeight="1">
      <c r="A64" s="389"/>
      <c r="B64" s="386"/>
      <c r="C64" s="381"/>
      <c r="D64" s="379"/>
      <c r="E64" s="382"/>
      <c r="F64" s="21">
        <v>0</v>
      </c>
      <c r="G64" s="42"/>
      <c r="H64" s="15"/>
      <c r="I64" s="41"/>
      <c r="J64" s="16"/>
      <c r="K64" s="392"/>
    </row>
    <row r="65" spans="1:11" s="5" customFormat="1" ht="24.6" customHeight="1">
      <c r="A65" s="389"/>
      <c r="B65" s="376"/>
      <c r="C65" s="381"/>
      <c r="D65" s="379"/>
      <c r="E65" s="380"/>
      <c r="F65" s="21">
        <v>0</v>
      </c>
      <c r="G65" s="42"/>
      <c r="H65" s="15"/>
      <c r="I65" s="41"/>
      <c r="J65" s="16"/>
      <c r="K65" s="392"/>
    </row>
    <row r="66" spans="1:11" s="5" customFormat="1" ht="24.6" customHeight="1">
      <c r="A66" s="389"/>
      <c r="B66" s="376"/>
      <c r="C66" s="381"/>
      <c r="D66" s="379"/>
      <c r="E66" s="384"/>
      <c r="F66" s="21">
        <v>0</v>
      </c>
      <c r="G66" s="38"/>
      <c r="H66" s="40"/>
      <c r="I66" s="39"/>
      <c r="J66" s="39"/>
      <c r="K66" s="67"/>
    </row>
    <row r="67" spans="1:11" s="5" customFormat="1" ht="24.6" customHeight="1">
      <c r="A67" s="389"/>
      <c r="B67" s="376"/>
      <c r="C67" s="381"/>
      <c r="D67" s="379"/>
      <c r="E67" s="382"/>
      <c r="F67" s="21">
        <v>0</v>
      </c>
      <c r="G67" s="42"/>
      <c r="H67" s="15"/>
      <c r="I67" s="41"/>
      <c r="J67" s="16"/>
      <c r="K67" s="377"/>
    </row>
    <row r="68" spans="1:11" s="5" customFormat="1" ht="24.6" customHeight="1">
      <c r="A68" s="389"/>
      <c r="B68" s="376"/>
      <c r="C68" s="381"/>
      <c r="D68" s="379"/>
      <c r="E68" s="382"/>
      <c r="F68" s="21">
        <v>0</v>
      </c>
      <c r="G68" s="42"/>
      <c r="H68" s="15"/>
      <c r="I68" s="41"/>
      <c r="J68" s="16"/>
      <c r="K68" s="377"/>
    </row>
    <row r="69" spans="1:11" s="5" customFormat="1" ht="24.6" customHeight="1">
      <c r="A69" s="389"/>
      <c r="B69" s="376"/>
      <c r="C69" s="381"/>
      <c r="D69" s="379"/>
      <c r="E69" s="382"/>
      <c r="F69" s="21">
        <v>0</v>
      </c>
      <c r="G69" s="42"/>
      <c r="H69" s="15"/>
      <c r="I69" s="41"/>
      <c r="J69" s="16"/>
      <c r="K69" s="392"/>
    </row>
    <row r="70" spans="1:11" s="5" customFormat="1" ht="24.6" customHeight="1">
      <c r="A70" s="389"/>
      <c r="B70" s="386"/>
      <c r="C70" s="381"/>
      <c r="D70" s="379"/>
      <c r="E70" s="380"/>
      <c r="F70" s="21">
        <v>0</v>
      </c>
      <c r="G70" s="42"/>
      <c r="H70" s="15"/>
      <c r="I70" s="41"/>
      <c r="J70" s="16"/>
      <c r="K70" s="392"/>
    </row>
    <row r="71" spans="1:11" s="5" customFormat="1" ht="24.6" customHeight="1">
      <c r="A71" s="389"/>
      <c r="B71" s="376"/>
      <c r="C71" s="381"/>
      <c r="D71" s="379"/>
      <c r="E71" s="384"/>
      <c r="F71" s="21">
        <v>0</v>
      </c>
      <c r="G71" s="38"/>
      <c r="H71" s="40"/>
      <c r="I71" s="39"/>
      <c r="J71" s="39"/>
      <c r="K71" s="67"/>
    </row>
    <row r="72" spans="1:11" s="5" customFormat="1" ht="24.6" customHeight="1">
      <c r="A72" s="389"/>
      <c r="B72" s="376"/>
      <c r="C72" s="381"/>
      <c r="D72" s="379"/>
      <c r="E72" s="384"/>
      <c r="F72" s="21"/>
      <c r="G72" s="38"/>
      <c r="H72" s="40"/>
      <c r="I72" s="39"/>
      <c r="J72" s="39"/>
      <c r="K72" s="67"/>
    </row>
    <row r="73" spans="1:11" s="5" customFormat="1" ht="24.6" customHeight="1">
      <c r="A73" s="389"/>
      <c r="B73" s="376"/>
      <c r="C73" s="381"/>
      <c r="D73" s="379"/>
      <c r="E73" s="384"/>
      <c r="F73" s="21"/>
      <c r="G73" s="38"/>
      <c r="H73" s="40"/>
      <c r="I73" s="39"/>
      <c r="J73" s="39"/>
      <c r="K73" s="67"/>
    </row>
    <row r="74" spans="1:11" s="5" customFormat="1" ht="24.6" customHeight="1">
      <c r="A74" s="389"/>
      <c r="B74" s="376"/>
      <c r="C74" s="381"/>
      <c r="D74" s="379"/>
      <c r="E74" s="39"/>
      <c r="F74" s="21">
        <v>0</v>
      </c>
      <c r="G74" s="38"/>
      <c r="H74" s="40"/>
      <c r="I74" s="39"/>
      <c r="J74" s="39"/>
      <c r="K74" s="67"/>
    </row>
    <row r="75" spans="1:11" s="5" customFormat="1" ht="24.6" customHeight="1">
      <c r="A75" s="86" t="s">
        <v>100</v>
      </c>
      <c r="B75" s="37"/>
      <c r="C75" s="130"/>
      <c r="D75" s="20"/>
      <c r="E75" s="39"/>
      <c r="F75" s="21"/>
      <c r="G75" s="38"/>
      <c r="H75" s="40"/>
      <c r="I75" s="39"/>
      <c r="J75" s="128">
        <v>0</v>
      </c>
      <c r="K75" s="67"/>
    </row>
    <row r="76" spans="1:11" ht="24.6" customHeight="1">
      <c r="A76" s="7" t="s">
        <v>47</v>
      </c>
      <c r="B76" s="8"/>
      <c r="C76" s="119"/>
      <c r="D76" s="9"/>
      <c r="E76" s="2"/>
      <c r="F76" s="2"/>
      <c r="G76" s="8"/>
      <c r="H76" s="8"/>
      <c r="I76" s="2"/>
      <c r="J76" s="2"/>
      <c r="K76" s="9"/>
    </row>
    <row r="77" spans="1:11" s="5" customFormat="1" ht="24.6" customHeight="1">
      <c r="A77" s="71" t="s">
        <v>0</v>
      </c>
      <c r="B77" s="72" t="s">
        <v>1</v>
      </c>
      <c r="C77" s="76" t="s">
        <v>94</v>
      </c>
      <c r="D77" s="73"/>
      <c r="E77" s="74"/>
      <c r="F77" s="75"/>
      <c r="G77" s="76" t="s">
        <v>93</v>
      </c>
      <c r="H77" s="76"/>
      <c r="I77" s="74"/>
      <c r="J77" s="75"/>
      <c r="K77" s="77" t="s">
        <v>2</v>
      </c>
    </row>
    <row r="78" spans="1:11" s="5" customFormat="1" ht="24.6" customHeight="1">
      <c r="A78" s="78"/>
      <c r="B78" s="79"/>
      <c r="C78" s="120" t="s">
        <v>4</v>
      </c>
      <c r="D78" s="80" t="s">
        <v>5</v>
      </c>
      <c r="E78" s="81" t="s">
        <v>6</v>
      </c>
      <c r="F78" s="82" t="s">
        <v>3</v>
      </c>
      <c r="G78" s="83" t="s">
        <v>4</v>
      </c>
      <c r="H78" s="84" t="s">
        <v>5</v>
      </c>
      <c r="I78" s="81" t="s">
        <v>6</v>
      </c>
      <c r="J78" s="82" t="s">
        <v>3</v>
      </c>
      <c r="K78" s="85"/>
    </row>
    <row r="79" spans="1:11" s="5" customFormat="1" ht="24.6" customHeight="1">
      <c r="A79" s="141" t="s">
        <v>1084</v>
      </c>
      <c r="B79" s="376"/>
      <c r="C79" s="381"/>
      <c r="D79" s="379"/>
      <c r="E79" s="41"/>
      <c r="F79" s="21"/>
      <c r="G79" s="42"/>
      <c r="H79" s="15"/>
      <c r="I79" s="41"/>
      <c r="J79" s="16"/>
      <c r="K79" s="377"/>
    </row>
    <row r="80" spans="1:11" s="5" customFormat="1" ht="24.6" customHeight="1">
      <c r="A80" s="65" t="s">
        <v>1072</v>
      </c>
      <c r="B80" s="376" t="s">
        <v>417</v>
      </c>
      <c r="C80" s="381">
        <v>18.3</v>
      </c>
      <c r="D80" s="379" t="s">
        <v>140</v>
      </c>
      <c r="E80" s="380"/>
      <c r="F80" s="124"/>
      <c r="G80" s="378"/>
      <c r="H80" s="379"/>
      <c r="I80" s="380"/>
      <c r="J80" s="21">
        <v>0</v>
      </c>
      <c r="K80" s="377"/>
    </row>
    <row r="81" spans="1:11" s="5" customFormat="1" ht="24.6" customHeight="1">
      <c r="A81" s="65" t="s">
        <v>416</v>
      </c>
      <c r="B81" s="376" t="s">
        <v>418</v>
      </c>
      <c r="C81" s="381">
        <v>18.3</v>
      </c>
      <c r="D81" s="379" t="s">
        <v>140</v>
      </c>
      <c r="E81" s="380"/>
      <c r="F81" s="124"/>
      <c r="G81" s="381"/>
      <c r="H81" s="379"/>
      <c r="I81" s="380"/>
      <c r="J81" s="21">
        <v>0</v>
      </c>
      <c r="K81" s="377"/>
    </row>
    <row r="82" spans="1:11" s="5" customFormat="1" ht="24.6" customHeight="1">
      <c r="A82" s="65"/>
      <c r="B82" s="376"/>
      <c r="C82" s="381"/>
      <c r="D82" s="379"/>
      <c r="E82" s="380"/>
      <c r="F82" s="124"/>
      <c r="G82" s="381"/>
      <c r="H82" s="379"/>
      <c r="I82" s="380"/>
      <c r="J82" s="21">
        <v>0</v>
      </c>
      <c r="K82" s="377"/>
    </row>
    <row r="83" spans="1:11" s="5" customFormat="1" ht="24.6" customHeight="1">
      <c r="A83" s="65"/>
      <c r="B83" s="376"/>
      <c r="C83" s="378"/>
      <c r="D83" s="379"/>
      <c r="E83" s="380"/>
      <c r="F83" s="124"/>
      <c r="G83" s="381"/>
      <c r="H83" s="379"/>
      <c r="I83" s="380"/>
      <c r="J83" s="21">
        <v>0</v>
      </c>
      <c r="K83" s="377"/>
    </row>
    <row r="84" spans="1:11" s="5" customFormat="1" ht="24.6" customHeight="1">
      <c r="A84" s="65"/>
      <c r="B84" s="376"/>
      <c r="C84" s="378"/>
      <c r="D84" s="379"/>
      <c r="E84" s="380"/>
      <c r="F84" s="21"/>
      <c r="G84" s="42"/>
      <c r="H84" s="15"/>
      <c r="I84" s="380"/>
      <c r="J84" s="21">
        <v>0</v>
      </c>
      <c r="K84" s="377"/>
    </row>
    <row r="85" spans="1:11" s="5" customFormat="1" ht="24.6" customHeight="1">
      <c r="A85" s="65"/>
      <c r="B85" s="376"/>
      <c r="C85" s="378"/>
      <c r="D85" s="379"/>
      <c r="E85" s="380"/>
      <c r="F85" s="21"/>
      <c r="G85" s="42"/>
      <c r="H85" s="15"/>
      <c r="I85" s="380"/>
      <c r="J85" s="21">
        <v>0</v>
      </c>
      <c r="K85" s="67"/>
    </row>
    <row r="86" spans="1:11" s="5" customFormat="1" ht="24.6" customHeight="1">
      <c r="A86" s="389"/>
      <c r="B86" s="376"/>
      <c r="C86" s="378"/>
      <c r="D86" s="379"/>
      <c r="E86" s="21"/>
      <c r="F86" s="124"/>
      <c r="G86" s="378"/>
      <c r="H86" s="379"/>
      <c r="I86" s="21"/>
      <c r="J86" s="21">
        <v>0</v>
      </c>
      <c r="K86" s="67"/>
    </row>
    <row r="87" spans="1:11" s="5" customFormat="1" ht="24.6" customHeight="1">
      <c r="A87" s="385"/>
      <c r="B87" s="376"/>
      <c r="C87" s="378"/>
      <c r="D87" s="379"/>
      <c r="E87" s="21"/>
      <c r="F87" s="21">
        <v>0</v>
      </c>
      <c r="G87" s="378"/>
      <c r="H87" s="379"/>
      <c r="I87" s="21"/>
      <c r="J87" s="21">
        <v>0</v>
      </c>
      <c r="K87" s="67"/>
    </row>
    <row r="88" spans="1:11" s="5" customFormat="1" ht="24.6" customHeight="1">
      <c r="A88" s="385"/>
      <c r="B88" s="376"/>
      <c r="C88" s="378"/>
      <c r="D88" s="379"/>
      <c r="E88" s="21"/>
      <c r="F88" s="21">
        <v>0</v>
      </c>
      <c r="G88" s="378"/>
      <c r="H88" s="379"/>
      <c r="I88" s="21"/>
      <c r="J88" s="21">
        <v>0</v>
      </c>
      <c r="K88" s="67"/>
    </row>
    <row r="89" spans="1:11" s="5" customFormat="1" ht="24.6" customHeight="1">
      <c r="A89" s="389"/>
      <c r="B89" s="376"/>
      <c r="C89" s="381"/>
      <c r="D89" s="379"/>
      <c r="E89" s="21"/>
      <c r="F89" s="21">
        <v>0</v>
      </c>
      <c r="G89" s="38"/>
      <c r="H89" s="40"/>
      <c r="I89" s="39"/>
      <c r="J89" s="39"/>
      <c r="K89" s="67"/>
    </row>
    <row r="90" spans="1:11" s="5" customFormat="1" ht="24.6" customHeight="1">
      <c r="A90" s="385"/>
      <c r="B90" s="376"/>
      <c r="C90" s="381"/>
      <c r="D90" s="379"/>
      <c r="E90" s="21"/>
      <c r="F90" s="21">
        <v>0</v>
      </c>
      <c r="G90" s="38"/>
      <c r="H90" s="40"/>
      <c r="I90" s="39"/>
      <c r="J90" s="39"/>
      <c r="K90" s="67"/>
    </row>
    <row r="91" spans="1:11" s="5" customFormat="1" ht="24.6" customHeight="1">
      <c r="A91" s="385"/>
      <c r="B91" s="376"/>
      <c r="C91" s="381"/>
      <c r="D91" s="379"/>
      <c r="E91" s="21"/>
      <c r="F91" s="21">
        <v>0</v>
      </c>
      <c r="G91" s="38"/>
      <c r="H91" s="40"/>
      <c r="I91" s="39"/>
      <c r="J91" s="39"/>
      <c r="K91" s="67"/>
    </row>
    <row r="92" spans="1:11" s="5" customFormat="1" ht="24.6" customHeight="1">
      <c r="A92" s="389"/>
      <c r="B92" s="386"/>
      <c r="C92" s="383"/>
      <c r="D92" s="379"/>
      <c r="E92" s="21"/>
      <c r="F92" s="21">
        <v>0</v>
      </c>
      <c r="G92" s="45"/>
      <c r="H92" s="15"/>
      <c r="I92" s="41"/>
      <c r="J92" s="16"/>
      <c r="K92" s="67"/>
    </row>
    <row r="93" spans="1:11" s="5" customFormat="1" ht="24.6" customHeight="1">
      <c r="A93" s="385"/>
      <c r="B93" s="386"/>
      <c r="C93" s="109"/>
      <c r="D93" s="379"/>
      <c r="E93" s="123"/>
      <c r="F93" s="21">
        <v>0</v>
      </c>
      <c r="G93" s="45"/>
      <c r="H93" s="15"/>
      <c r="I93" s="41"/>
      <c r="J93" s="16"/>
      <c r="K93" s="67"/>
    </row>
    <row r="94" spans="1:11" s="5" customFormat="1" ht="24.6" customHeight="1">
      <c r="A94" s="385"/>
      <c r="B94" s="386"/>
      <c r="C94" s="109"/>
      <c r="D94" s="379"/>
      <c r="E94" s="123"/>
      <c r="F94" s="21">
        <v>0</v>
      </c>
      <c r="G94" s="45"/>
      <c r="H94" s="15"/>
      <c r="I94" s="41"/>
      <c r="J94" s="16"/>
      <c r="K94" s="67"/>
    </row>
    <row r="95" spans="1:11" s="5" customFormat="1" ht="24.6" customHeight="1">
      <c r="A95" s="389"/>
      <c r="B95" s="376"/>
      <c r="C95" s="378"/>
      <c r="D95" s="379"/>
      <c r="E95" s="123"/>
      <c r="F95" s="21">
        <v>0</v>
      </c>
      <c r="G95" s="45"/>
      <c r="H95" s="15"/>
      <c r="I95" s="41"/>
      <c r="J95" s="16"/>
      <c r="K95" s="67"/>
    </row>
    <row r="96" spans="1:11" s="5" customFormat="1" ht="24.6" customHeight="1">
      <c r="A96" s="385"/>
      <c r="B96" s="376"/>
      <c r="C96" s="378"/>
      <c r="D96" s="379"/>
      <c r="E96" s="123"/>
      <c r="F96" s="21">
        <v>0</v>
      </c>
      <c r="G96" s="45"/>
      <c r="H96" s="15"/>
      <c r="I96" s="41"/>
      <c r="J96" s="16"/>
      <c r="K96" s="67"/>
    </row>
    <row r="97" spans="1:11" s="5" customFormat="1" ht="24.6" customHeight="1">
      <c r="A97" s="385"/>
      <c r="B97" s="376"/>
      <c r="C97" s="378"/>
      <c r="D97" s="379"/>
      <c r="E97" s="123"/>
      <c r="F97" s="21"/>
      <c r="G97" s="45"/>
      <c r="H97" s="15"/>
      <c r="I97" s="41"/>
      <c r="J97" s="16"/>
      <c r="K97" s="67"/>
    </row>
    <row r="98" spans="1:11" s="5" customFormat="1" ht="24.6" customHeight="1">
      <c r="A98" s="385"/>
      <c r="B98" s="376"/>
      <c r="C98" s="378"/>
      <c r="D98" s="379"/>
      <c r="E98" s="123"/>
      <c r="F98" s="21"/>
      <c r="G98" s="45"/>
      <c r="H98" s="15"/>
      <c r="I98" s="41"/>
      <c r="J98" s="16"/>
      <c r="K98" s="67"/>
    </row>
    <row r="99" spans="1:11" s="5" customFormat="1" ht="24.6" customHeight="1">
      <c r="A99" s="385"/>
      <c r="B99" s="376"/>
      <c r="C99" s="378"/>
      <c r="D99" s="379"/>
      <c r="E99" s="384"/>
      <c r="F99" s="21">
        <v>0</v>
      </c>
      <c r="G99" s="46"/>
      <c r="H99" s="40"/>
      <c r="I99" s="39"/>
      <c r="J99" s="21"/>
      <c r="K99" s="67"/>
    </row>
    <row r="100" spans="1:11" s="5" customFormat="1" ht="24.6" customHeight="1">
      <c r="A100" s="86" t="s">
        <v>100</v>
      </c>
      <c r="B100" s="37"/>
      <c r="C100" s="107"/>
      <c r="D100" s="20"/>
      <c r="E100" s="39"/>
      <c r="F100" s="21"/>
      <c r="G100" s="45"/>
      <c r="H100" s="15"/>
      <c r="I100" s="41"/>
      <c r="J100" s="127">
        <v>0</v>
      </c>
      <c r="K100" s="43"/>
    </row>
  </sheetData>
  <phoneticPr fontId="10"/>
  <printOptions horizontalCentered="1" verticalCentered="1"/>
  <pageMargins left="0.39370078740157483" right="0.39370078740157483" top="0.59055118110236227" bottom="0.59055118110236227" header="1.6929133858267718" footer="0.47244094488188981"/>
  <pageSetup paperSize="9" scale="89" firstPageNumber="111" orientation="landscape" useFirstPageNumber="1" r:id="rId1"/>
  <headerFooter alignWithMargins="0">
    <oddFooter xml:space="preserve">&amp;C&amp;P </oddFooter>
  </headerFooter>
  <rowBreaks count="2" manualBreakCount="2">
    <brk id="25" max="10" man="1"/>
    <brk id="5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3.5"/>
  <sheetData/>
  <customSheetViews>
    <customSheetView guid="{2EADE489-E09E-461D-94D4-FA55C55BE337}" showGridLines="0" showRowCol="0" outlineSymbols="0" zeroValues="0" state="veryHidden" showRuler="0" topLeftCell="B1280">
      <pageMargins left="0.75" right="0.75" top="1" bottom="1" header="0.51200000000000001" footer="0.51200000000000001"/>
      <pageSetup paperSize="9" orientation="portrait" verticalDpi="0" r:id="rId1"/>
      <headerFooter alignWithMargins="0"/>
    </customSheetView>
    <customSheetView guid="{36A7B946-08AE-4E0C-9BE1-94B669BAAE6F}" showPageBreaks="1" showGridLines="0" showRowCol="0" outlineSymbols="0" zeroValues="0" state="veryHidden" showRuler="0" topLeftCell="B1280">
      <pageMargins left="0.75" right="0.75" top="1" bottom="1" header="0.51200000000000001" footer="0.51200000000000001"/>
      <pageSetup paperSize="9" orientation="portrait" verticalDpi="0"/>
      <headerFooter alignWithMargins="0"/>
    </customSheetView>
    <customSheetView guid="{C94E8CD0-C796-4CF8-AE7E-BBCEC4190FCC}" showPageBreaks="1" showGridLines="0" showRowCol="0" outlineSymbols="0" zeroValues="0" state="veryHidden" showRuler="0" topLeftCell="B1280">
      <pageMargins left="0.75" right="0.75" top="1" bottom="1" header="0.51200000000000001" footer="0.51200000000000001"/>
      <pageSetup paperSize="9" orientation="portrait" verticalDpi="0" r:id="rId2"/>
      <headerFooter alignWithMargins="0"/>
    </customSheetView>
    <customSheetView guid="{59E94BE1-BB18-445A-A475-D5A32A79431F}" showGridLines="0" showRowCol="0" outlineSymbols="0" zeroValues="0" state="veryHidden" showRuler="0" topLeftCell="B1280">
      <pageMargins left="0.75" right="0.75" top="1" bottom="1" header="0.51200000000000001" footer="0.51200000000000001"/>
      <pageSetup paperSize="9" orientation="portrait" verticalDpi="0" r:id="rId3"/>
      <headerFooter alignWithMargins="0"/>
    </customSheetView>
  </customSheetViews>
  <phoneticPr fontId="10"/>
  <pageMargins left="0.75" right="0.75" top="1" bottom="1" header="0.51200000000000001" footer="0.51200000000000001"/>
  <pageSetup paperSize="9" orientation="portrait"/>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525CD-E508-4D72-8039-D91C43D1191A}">
  <dimension ref="A1:K550"/>
  <sheetViews>
    <sheetView showZeros="0" view="pageBreakPreview" zoomScaleNormal="85" zoomScaleSheetLayoutView="100" zoomScalePageLayoutView="85" workbookViewId="0"/>
  </sheetViews>
  <sheetFormatPr defaultColWidth="9" defaultRowHeight="14.25"/>
  <cols>
    <col min="1" max="1" width="27.625" style="6" customWidth="1"/>
    <col min="2" max="2" width="29.625" style="6" customWidth="1"/>
    <col min="3" max="3" width="9.75" style="122" customWidth="1"/>
    <col min="4" max="4" width="5.625" style="10" customWidth="1"/>
    <col min="5" max="5" width="10.625" style="3" customWidth="1"/>
    <col min="6" max="6" width="12.625" style="3" customWidth="1"/>
    <col min="7" max="7" width="9.125" style="44" customWidth="1"/>
    <col min="8" max="8" width="5.625" style="6" customWidth="1"/>
    <col min="9" max="9" width="10.125" style="3" customWidth="1"/>
    <col min="10" max="10" width="11.625" style="3" customWidth="1"/>
    <col min="11" max="11" width="20.625" style="10" customWidth="1"/>
    <col min="12" max="16384" width="9" style="6"/>
  </cols>
  <sheetData>
    <row r="1" spans="1:11" ht="24.6" customHeight="1">
      <c r="A1" s="7" t="s">
        <v>47</v>
      </c>
      <c r="B1" s="8"/>
      <c r="C1" s="119"/>
      <c r="D1" s="9"/>
      <c r="E1" s="2"/>
      <c r="F1" s="2"/>
      <c r="G1" s="8"/>
      <c r="H1" s="8"/>
      <c r="I1" s="2"/>
      <c r="J1" s="2"/>
      <c r="K1" s="9"/>
    </row>
    <row r="2" spans="1:11" s="5" customFormat="1" ht="24.6" customHeight="1">
      <c r="A2" s="71" t="s">
        <v>0</v>
      </c>
      <c r="B2" s="72" t="s">
        <v>1</v>
      </c>
      <c r="C2" s="76" t="s">
        <v>94</v>
      </c>
      <c r="D2" s="73"/>
      <c r="E2" s="74"/>
      <c r="F2" s="75"/>
      <c r="G2" s="76" t="s">
        <v>93</v>
      </c>
      <c r="H2" s="76"/>
      <c r="I2" s="74"/>
      <c r="J2" s="75"/>
      <c r="K2" s="77" t="s">
        <v>2</v>
      </c>
    </row>
    <row r="3" spans="1:11" s="5" customFormat="1" ht="24.6" customHeight="1">
      <c r="A3" s="78"/>
      <c r="B3" s="79"/>
      <c r="C3" s="120" t="s">
        <v>4</v>
      </c>
      <c r="D3" s="80" t="s">
        <v>5</v>
      </c>
      <c r="E3" s="81" t="s">
        <v>6</v>
      </c>
      <c r="F3" s="82" t="s">
        <v>3</v>
      </c>
      <c r="G3" s="83" t="s">
        <v>4</v>
      </c>
      <c r="H3" s="84" t="s">
        <v>5</v>
      </c>
      <c r="I3" s="81" t="s">
        <v>6</v>
      </c>
      <c r="J3" s="82" t="s">
        <v>3</v>
      </c>
      <c r="K3" s="85"/>
    </row>
    <row r="4" spans="1:11" s="5" customFormat="1" ht="24.6" customHeight="1">
      <c r="A4" s="375" t="s">
        <v>1201</v>
      </c>
      <c r="B4" s="376"/>
      <c r="C4" s="142"/>
      <c r="D4" s="43"/>
      <c r="E4" s="41"/>
      <c r="F4" s="21"/>
      <c r="G4" s="42"/>
      <c r="H4" s="15"/>
      <c r="I4" s="41"/>
      <c r="J4" s="16"/>
      <c r="K4" s="377"/>
    </row>
    <row r="5" spans="1:11" s="5" customFormat="1" ht="24.6" customHeight="1">
      <c r="A5" s="65" t="s">
        <v>1202</v>
      </c>
      <c r="B5" s="376"/>
      <c r="C5" s="378">
        <v>1</v>
      </c>
      <c r="D5" s="379" t="s">
        <v>7</v>
      </c>
      <c r="E5" s="380"/>
      <c r="F5" s="124"/>
      <c r="G5" s="378"/>
      <c r="H5" s="379"/>
      <c r="I5" s="125"/>
      <c r="J5" s="124">
        <v>0</v>
      </c>
      <c r="K5" s="377"/>
    </row>
    <row r="6" spans="1:11" s="5" customFormat="1" ht="24.6" customHeight="1">
      <c r="A6" s="65" t="s">
        <v>1203</v>
      </c>
      <c r="B6" s="376"/>
      <c r="C6" s="378">
        <v>1</v>
      </c>
      <c r="D6" s="379" t="s">
        <v>7</v>
      </c>
      <c r="E6" s="380"/>
      <c r="F6" s="124"/>
      <c r="G6" s="381"/>
      <c r="H6" s="379"/>
      <c r="I6" s="380"/>
      <c r="J6" s="124">
        <v>0</v>
      </c>
      <c r="K6" s="377"/>
    </row>
    <row r="7" spans="1:11" s="5" customFormat="1" ht="24.6" customHeight="1">
      <c r="A7" s="144" t="s">
        <v>1204</v>
      </c>
      <c r="B7" s="376"/>
      <c r="C7" s="378">
        <v>1</v>
      </c>
      <c r="D7" s="379" t="s">
        <v>7</v>
      </c>
      <c r="E7" s="380"/>
      <c r="F7" s="124"/>
      <c r="G7" s="381"/>
      <c r="H7" s="379"/>
      <c r="I7" s="380"/>
      <c r="J7" s="21">
        <v>0</v>
      </c>
      <c r="K7" s="377"/>
    </row>
    <row r="8" spans="1:11" s="5" customFormat="1" ht="24.6" customHeight="1">
      <c r="A8" s="144" t="s">
        <v>1205</v>
      </c>
      <c r="B8" s="376"/>
      <c r="C8" s="378">
        <v>1</v>
      </c>
      <c r="D8" s="379" t="s">
        <v>7</v>
      </c>
      <c r="E8" s="380"/>
      <c r="F8" s="124"/>
      <c r="G8" s="381"/>
      <c r="H8" s="379"/>
      <c r="I8" s="380"/>
      <c r="J8" s="21">
        <v>0</v>
      </c>
      <c r="K8" s="377"/>
    </row>
    <row r="9" spans="1:11" s="5" customFormat="1" ht="24.6" customHeight="1">
      <c r="A9" s="144" t="s">
        <v>1206</v>
      </c>
      <c r="B9" s="376"/>
      <c r="C9" s="378">
        <v>1</v>
      </c>
      <c r="D9" s="379" t="s">
        <v>7</v>
      </c>
      <c r="E9" s="380"/>
      <c r="F9" s="21"/>
      <c r="G9" s="42"/>
      <c r="H9" s="15"/>
      <c r="I9" s="41"/>
      <c r="J9" s="16"/>
      <c r="K9" s="377"/>
    </row>
    <row r="10" spans="1:11" s="5" customFormat="1" ht="24.6" customHeight="1">
      <c r="A10" s="144" t="s">
        <v>1207</v>
      </c>
      <c r="B10" s="376"/>
      <c r="C10" s="378">
        <v>1</v>
      </c>
      <c r="D10" s="379" t="s">
        <v>7</v>
      </c>
      <c r="E10" s="380"/>
      <c r="F10" s="21"/>
      <c r="G10" s="42"/>
      <c r="H10" s="15"/>
      <c r="I10" s="41"/>
      <c r="J10" s="16"/>
      <c r="K10" s="377"/>
    </row>
    <row r="11" spans="1:11" s="5" customFormat="1" ht="24.6" customHeight="1">
      <c r="A11" s="144" t="s">
        <v>1208</v>
      </c>
      <c r="B11" s="376"/>
      <c r="C11" s="378">
        <v>1</v>
      </c>
      <c r="D11" s="379" t="s">
        <v>7</v>
      </c>
      <c r="E11" s="382"/>
      <c r="F11" s="21"/>
      <c r="G11" s="42"/>
      <c r="H11" s="15"/>
      <c r="I11" s="41"/>
      <c r="J11" s="16"/>
      <c r="K11" s="377"/>
    </row>
    <row r="12" spans="1:11" s="5" customFormat="1" ht="24.6" customHeight="1">
      <c r="A12" s="144" t="s">
        <v>1209</v>
      </c>
      <c r="B12" s="376"/>
      <c r="C12" s="378">
        <v>1</v>
      </c>
      <c r="D12" s="379" t="s">
        <v>7</v>
      </c>
      <c r="E12" s="382"/>
      <c r="F12" s="21"/>
      <c r="G12" s="42"/>
      <c r="H12" s="15"/>
      <c r="I12" s="41"/>
      <c r="J12" s="16"/>
      <c r="K12" s="377"/>
    </row>
    <row r="13" spans="1:11" s="5" customFormat="1" ht="24.6" customHeight="1">
      <c r="A13" s="144" t="s">
        <v>1210</v>
      </c>
      <c r="B13" s="376"/>
      <c r="C13" s="378">
        <v>1</v>
      </c>
      <c r="D13" s="379" t="s">
        <v>7</v>
      </c>
      <c r="E13" s="382"/>
      <c r="F13" s="21"/>
      <c r="G13" s="42"/>
      <c r="H13" s="15"/>
      <c r="I13" s="41"/>
      <c r="J13" s="16"/>
      <c r="K13" s="377"/>
    </row>
    <row r="14" spans="1:11" s="5" customFormat="1" ht="24.6" customHeight="1">
      <c r="A14" s="144" t="s">
        <v>1211</v>
      </c>
      <c r="B14" s="376"/>
      <c r="C14" s="378">
        <v>1</v>
      </c>
      <c r="D14" s="379" t="s">
        <v>7</v>
      </c>
      <c r="E14" s="382"/>
      <c r="F14" s="21"/>
      <c r="G14" s="42"/>
      <c r="H14" s="15"/>
      <c r="I14" s="41"/>
      <c r="J14" s="16"/>
      <c r="K14" s="377"/>
    </row>
    <row r="15" spans="1:11" s="5" customFormat="1" ht="24.6" customHeight="1">
      <c r="A15" s="389"/>
      <c r="B15" s="376"/>
      <c r="C15" s="381"/>
      <c r="D15" s="379"/>
      <c r="E15" s="380"/>
      <c r="F15" s="21"/>
      <c r="G15" s="38"/>
      <c r="H15" s="40"/>
      <c r="I15" s="39"/>
      <c r="J15" s="39"/>
      <c r="K15" s="377"/>
    </row>
    <row r="16" spans="1:11" s="5" customFormat="1" ht="24.6" customHeight="1">
      <c r="A16" s="389"/>
      <c r="B16" s="376"/>
      <c r="C16" s="383"/>
      <c r="D16" s="379"/>
      <c r="E16" s="384"/>
      <c r="F16" s="21">
        <v>0</v>
      </c>
      <c r="G16" s="42"/>
      <c r="H16" s="15"/>
      <c r="I16" s="41"/>
      <c r="J16" s="16"/>
      <c r="K16" s="377"/>
    </row>
    <row r="17" spans="1:11" s="5" customFormat="1" ht="24.6" customHeight="1">
      <c r="A17" s="389"/>
      <c r="B17" s="376"/>
      <c r="C17" s="381"/>
      <c r="D17" s="379"/>
      <c r="E17" s="382"/>
      <c r="F17" s="21">
        <v>0</v>
      </c>
      <c r="G17" s="42"/>
      <c r="H17" s="15"/>
      <c r="I17" s="41"/>
      <c r="J17" s="16"/>
      <c r="K17" s="377"/>
    </row>
    <row r="18" spans="1:11" s="5" customFormat="1" ht="24.6" customHeight="1">
      <c r="A18" s="389"/>
      <c r="B18" s="376"/>
      <c r="C18" s="381"/>
      <c r="D18" s="379"/>
      <c r="E18" s="382"/>
      <c r="F18" s="21">
        <v>0</v>
      </c>
      <c r="G18" s="42"/>
      <c r="H18" s="15"/>
      <c r="I18" s="41"/>
      <c r="J18" s="16"/>
      <c r="K18" s="377"/>
    </row>
    <row r="19" spans="1:11" s="5" customFormat="1" ht="24.6" customHeight="1">
      <c r="A19" s="385"/>
      <c r="B19" s="376"/>
      <c r="C19" s="381"/>
      <c r="D19" s="379"/>
      <c r="E19" s="382"/>
      <c r="F19" s="21">
        <v>0</v>
      </c>
      <c r="G19" s="42"/>
      <c r="H19" s="15"/>
      <c r="I19" s="41"/>
      <c r="J19" s="16"/>
      <c r="K19" s="377"/>
    </row>
    <row r="20" spans="1:11" s="5" customFormat="1" ht="24.6" customHeight="1">
      <c r="A20" s="385"/>
      <c r="B20" s="376"/>
      <c r="C20" s="381"/>
      <c r="D20" s="379"/>
      <c r="E20" s="380"/>
      <c r="F20" s="21">
        <v>0</v>
      </c>
      <c r="G20" s="38"/>
      <c r="H20" s="40"/>
      <c r="I20" s="39"/>
      <c r="J20" s="39"/>
      <c r="K20" s="377"/>
    </row>
    <row r="21" spans="1:11" s="5" customFormat="1" ht="24.6" customHeight="1">
      <c r="A21" s="385"/>
      <c r="B21" s="386"/>
      <c r="C21" s="383"/>
      <c r="D21" s="387"/>
      <c r="E21" s="384"/>
      <c r="F21" s="21">
        <v>0</v>
      </c>
      <c r="G21" s="38"/>
      <c r="H21" s="40"/>
      <c r="I21" s="39"/>
      <c r="J21" s="39"/>
      <c r="K21" s="377"/>
    </row>
    <row r="22" spans="1:11" s="5" customFormat="1" ht="24.6" customHeight="1">
      <c r="A22" s="385"/>
      <c r="B22" s="386"/>
      <c r="C22" s="383"/>
      <c r="D22" s="387"/>
      <c r="E22" s="384"/>
      <c r="F22" s="21"/>
      <c r="G22" s="38"/>
      <c r="H22" s="40"/>
      <c r="I22" s="39"/>
      <c r="J22" s="39"/>
      <c r="K22" s="377"/>
    </row>
    <row r="23" spans="1:11" s="5" customFormat="1" ht="24.6" customHeight="1">
      <c r="A23" s="385"/>
      <c r="B23" s="386"/>
      <c r="C23" s="383"/>
      <c r="D23" s="387"/>
      <c r="E23" s="384"/>
      <c r="F23" s="21"/>
      <c r="G23" s="38"/>
      <c r="H23" s="40"/>
      <c r="I23" s="39"/>
      <c r="J23" s="39"/>
      <c r="K23" s="377"/>
    </row>
    <row r="24" spans="1:11" s="5" customFormat="1" ht="24.6" customHeight="1">
      <c r="A24" s="385"/>
      <c r="B24" s="386"/>
      <c r="C24" s="109"/>
      <c r="D24" s="20"/>
      <c r="E24" s="39"/>
      <c r="F24" s="21">
        <v>0</v>
      </c>
      <c r="G24" s="38"/>
      <c r="H24" s="40"/>
      <c r="I24" s="39"/>
      <c r="J24" s="39"/>
      <c r="K24" s="377"/>
    </row>
    <row r="25" spans="1:11" s="5" customFormat="1" ht="24.6" customHeight="1">
      <c r="A25" s="86" t="s">
        <v>100</v>
      </c>
      <c r="B25" s="37"/>
      <c r="C25" s="143"/>
      <c r="D25" s="20"/>
      <c r="E25" s="39">
        <v>0</v>
      </c>
      <c r="F25" s="21"/>
      <c r="G25" s="38"/>
      <c r="H25" s="40"/>
      <c r="I25" s="39"/>
      <c r="J25" s="128">
        <v>0</v>
      </c>
      <c r="K25" s="67"/>
    </row>
    <row r="26" spans="1:11" ht="24.6" customHeight="1">
      <c r="A26" s="7" t="s">
        <v>47</v>
      </c>
      <c r="B26" s="8"/>
      <c r="C26" s="119"/>
      <c r="D26" s="9"/>
      <c r="E26" s="2"/>
      <c r="F26" s="2"/>
      <c r="G26" s="8"/>
      <c r="H26" s="8"/>
      <c r="I26" s="2"/>
      <c r="J26" s="2"/>
      <c r="K26" s="9"/>
    </row>
    <row r="27" spans="1:11" s="5" customFormat="1" ht="24.6" customHeight="1">
      <c r="A27" s="71" t="s">
        <v>0</v>
      </c>
      <c r="B27" s="72" t="s">
        <v>1</v>
      </c>
      <c r="C27" s="76" t="s">
        <v>94</v>
      </c>
      <c r="D27" s="73"/>
      <c r="E27" s="74"/>
      <c r="F27" s="75"/>
      <c r="G27" s="76" t="s">
        <v>93</v>
      </c>
      <c r="H27" s="76"/>
      <c r="I27" s="74"/>
      <c r="J27" s="75"/>
      <c r="K27" s="77" t="s">
        <v>2</v>
      </c>
    </row>
    <row r="28" spans="1:11" s="5" customFormat="1" ht="24.6" customHeight="1">
      <c r="A28" s="78"/>
      <c r="B28" s="79"/>
      <c r="C28" s="120" t="s">
        <v>4</v>
      </c>
      <c r="D28" s="80" t="s">
        <v>5</v>
      </c>
      <c r="E28" s="81" t="s">
        <v>6</v>
      </c>
      <c r="F28" s="82" t="s">
        <v>3</v>
      </c>
      <c r="G28" s="83" t="s">
        <v>4</v>
      </c>
      <c r="H28" s="84" t="s">
        <v>5</v>
      </c>
      <c r="I28" s="81" t="s">
        <v>6</v>
      </c>
      <c r="J28" s="82" t="s">
        <v>3</v>
      </c>
      <c r="K28" s="85"/>
    </row>
    <row r="29" spans="1:11" s="5" customFormat="1" ht="24.6" customHeight="1">
      <c r="A29" s="141" t="s">
        <v>1202</v>
      </c>
      <c r="B29" s="376"/>
      <c r="C29" s="142"/>
      <c r="D29" s="43"/>
      <c r="E29" s="41"/>
      <c r="F29" s="21"/>
      <c r="G29" s="42"/>
      <c r="H29" s="15"/>
      <c r="I29" s="41"/>
      <c r="J29" s="16"/>
      <c r="K29" s="377"/>
    </row>
    <row r="30" spans="1:11" s="5" customFormat="1" ht="24.6" customHeight="1">
      <c r="A30" s="65" t="s">
        <v>726</v>
      </c>
      <c r="B30" s="376" t="s">
        <v>739</v>
      </c>
      <c r="C30" s="378">
        <v>1</v>
      </c>
      <c r="D30" s="379" t="s">
        <v>108</v>
      </c>
      <c r="E30" s="380"/>
      <c r="F30" s="124"/>
      <c r="G30" s="378"/>
      <c r="H30" s="379"/>
      <c r="I30" s="125"/>
      <c r="J30" s="124">
        <v>0</v>
      </c>
      <c r="K30" s="377"/>
    </row>
    <row r="31" spans="1:11" s="5" customFormat="1" ht="24.6" customHeight="1">
      <c r="A31" s="65" t="s">
        <v>1028</v>
      </c>
      <c r="B31" s="376"/>
      <c r="C31" s="381">
        <v>0.2</v>
      </c>
      <c r="D31" s="379" t="s">
        <v>728</v>
      </c>
      <c r="E31" s="380"/>
      <c r="F31" s="124"/>
      <c r="G31" s="381"/>
      <c r="H31" s="379"/>
      <c r="I31" s="380"/>
      <c r="J31" s="124">
        <v>0</v>
      </c>
      <c r="K31" s="377"/>
    </row>
    <row r="32" spans="1:11" s="5" customFormat="1" ht="24.6" customHeight="1">
      <c r="A32" s="65" t="s">
        <v>727</v>
      </c>
      <c r="B32" s="376"/>
      <c r="C32" s="381">
        <v>0.2</v>
      </c>
      <c r="D32" s="379" t="s">
        <v>728</v>
      </c>
      <c r="E32" s="380"/>
      <c r="F32" s="124"/>
      <c r="G32" s="381"/>
      <c r="H32" s="379"/>
      <c r="I32" s="380"/>
      <c r="J32" s="21">
        <v>0</v>
      </c>
      <c r="K32" s="377"/>
    </row>
    <row r="33" spans="1:11" s="5" customFormat="1" ht="24.6" customHeight="1">
      <c r="A33" s="65" t="s">
        <v>230</v>
      </c>
      <c r="B33" s="376" t="s">
        <v>440</v>
      </c>
      <c r="C33" s="381">
        <v>2.8</v>
      </c>
      <c r="D33" s="379" t="s">
        <v>731</v>
      </c>
      <c r="E33" s="380"/>
      <c r="F33" s="124"/>
      <c r="G33" s="381"/>
      <c r="H33" s="379"/>
      <c r="I33" s="380"/>
      <c r="J33" s="21">
        <v>0</v>
      </c>
      <c r="K33" s="377"/>
    </row>
    <row r="34" spans="1:11" s="5" customFormat="1" ht="24.6" customHeight="1">
      <c r="A34" s="65" t="s">
        <v>729</v>
      </c>
      <c r="B34" s="376" t="s">
        <v>730</v>
      </c>
      <c r="C34" s="381">
        <v>10.5</v>
      </c>
      <c r="D34" s="379" t="s">
        <v>92</v>
      </c>
      <c r="E34" s="380"/>
      <c r="F34" s="21"/>
      <c r="G34" s="42"/>
      <c r="H34" s="15"/>
      <c r="I34" s="41"/>
      <c r="J34" s="16"/>
      <c r="K34" s="377"/>
    </row>
    <row r="35" spans="1:11" s="5" customFormat="1" ht="24.6" customHeight="1">
      <c r="A35" s="65" t="s">
        <v>732</v>
      </c>
      <c r="B35" s="376" t="s">
        <v>733</v>
      </c>
      <c r="C35" s="381">
        <v>14.7</v>
      </c>
      <c r="D35" s="379" t="s">
        <v>92</v>
      </c>
      <c r="E35" s="380"/>
      <c r="F35" s="21"/>
      <c r="G35" s="42"/>
      <c r="H35" s="15"/>
      <c r="I35" s="41"/>
      <c r="J35" s="16"/>
      <c r="K35" s="377"/>
    </row>
    <row r="36" spans="1:11" s="5" customFormat="1" ht="24.6" customHeight="1">
      <c r="A36" s="65" t="s">
        <v>734</v>
      </c>
      <c r="B36" s="376" t="s">
        <v>735</v>
      </c>
      <c r="C36" s="378">
        <v>2</v>
      </c>
      <c r="D36" s="379" t="s">
        <v>104</v>
      </c>
      <c r="E36" s="380"/>
      <c r="F36" s="21"/>
      <c r="G36" s="42"/>
      <c r="H36" s="15"/>
      <c r="I36" s="41"/>
      <c r="J36" s="16"/>
      <c r="K36" s="377"/>
    </row>
    <row r="37" spans="1:11" s="5" customFormat="1" ht="24.6" customHeight="1">
      <c r="A37" s="65" t="s">
        <v>736</v>
      </c>
      <c r="B37" s="376" t="s">
        <v>737</v>
      </c>
      <c r="C37" s="381">
        <v>14.7</v>
      </c>
      <c r="D37" s="379" t="s">
        <v>92</v>
      </c>
      <c r="E37" s="382"/>
      <c r="F37" s="21"/>
      <c r="G37" s="42"/>
      <c r="H37" s="15"/>
      <c r="I37" s="41"/>
      <c r="J37" s="16"/>
      <c r="K37" s="377"/>
    </row>
    <row r="38" spans="1:11" s="5" customFormat="1" ht="24.6" customHeight="1">
      <c r="A38" s="65" t="s">
        <v>116</v>
      </c>
      <c r="B38" s="376" t="s">
        <v>983</v>
      </c>
      <c r="C38" s="381">
        <v>6</v>
      </c>
      <c r="D38" s="379" t="s">
        <v>140</v>
      </c>
      <c r="E38" s="382"/>
      <c r="F38" s="21"/>
      <c r="G38" s="42"/>
      <c r="H38" s="15"/>
      <c r="I38" s="41"/>
      <c r="J38" s="16"/>
      <c r="K38" s="377"/>
    </row>
    <row r="39" spans="1:11" s="5" customFormat="1" ht="24.6" customHeight="1">
      <c r="A39" s="65" t="s">
        <v>334</v>
      </c>
      <c r="B39" s="376" t="s">
        <v>738</v>
      </c>
      <c r="C39" s="381">
        <v>4.9000000000000004</v>
      </c>
      <c r="D39" s="379" t="s">
        <v>140</v>
      </c>
      <c r="E39" s="382"/>
      <c r="F39" s="21"/>
      <c r="G39" s="42"/>
      <c r="H39" s="15"/>
      <c r="I39" s="41"/>
      <c r="J39" s="16"/>
      <c r="K39" s="377"/>
    </row>
    <row r="40" spans="1:11" s="5" customFormat="1" ht="24.6" customHeight="1">
      <c r="A40" s="65"/>
      <c r="B40" s="376"/>
      <c r="C40" s="381"/>
      <c r="D40" s="379"/>
      <c r="E40" s="380"/>
      <c r="F40" s="21"/>
      <c r="G40" s="38"/>
      <c r="H40" s="40"/>
      <c r="I40" s="39"/>
      <c r="J40" s="39"/>
      <c r="K40" s="377"/>
    </row>
    <row r="41" spans="1:11" s="5" customFormat="1" ht="24.6" customHeight="1">
      <c r="A41" s="65"/>
      <c r="B41" s="376"/>
      <c r="C41" s="378"/>
      <c r="D41" s="379"/>
      <c r="E41" s="384"/>
      <c r="F41" s="21"/>
      <c r="G41" s="42"/>
      <c r="H41" s="15"/>
      <c r="I41" s="41"/>
      <c r="J41" s="16"/>
      <c r="K41" s="377"/>
    </row>
    <row r="42" spans="1:11" s="5" customFormat="1" ht="24.6" customHeight="1">
      <c r="A42" s="65"/>
      <c r="B42" s="376"/>
      <c r="C42" s="378"/>
      <c r="D42" s="379"/>
      <c r="E42" s="382"/>
      <c r="F42" s="21"/>
      <c r="G42" s="42"/>
      <c r="H42" s="15"/>
      <c r="I42" s="41"/>
      <c r="J42" s="16"/>
      <c r="K42" s="377"/>
    </row>
    <row r="43" spans="1:11" s="5" customFormat="1" ht="24.6" customHeight="1">
      <c r="A43" s="389"/>
      <c r="B43" s="376"/>
      <c r="C43" s="381"/>
      <c r="D43" s="379"/>
      <c r="E43" s="382"/>
      <c r="F43" s="21"/>
      <c r="G43" s="42"/>
      <c r="H43" s="15"/>
      <c r="I43" s="41"/>
      <c r="J43" s="16"/>
      <c r="K43" s="377"/>
    </row>
    <row r="44" spans="1:11" s="5" customFormat="1" ht="24.6" customHeight="1">
      <c r="A44" s="385"/>
      <c r="B44" s="376"/>
      <c r="C44" s="381"/>
      <c r="D44" s="379"/>
      <c r="E44" s="382"/>
      <c r="F44" s="21">
        <v>0</v>
      </c>
      <c r="G44" s="42"/>
      <c r="H44" s="15"/>
      <c r="I44" s="41"/>
      <c r="J44" s="16"/>
      <c r="K44" s="377"/>
    </row>
    <row r="45" spans="1:11" s="5" customFormat="1" ht="24.6" customHeight="1">
      <c r="A45" s="385"/>
      <c r="B45" s="376"/>
      <c r="C45" s="381"/>
      <c r="D45" s="379"/>
      <c r="E45" s="380"/>
      <c r="F45" s="21">
        <v>0</v>
      </c>
      <c r="G45" s="38"/>
      <c r="H45" s="40"/>
      <c r="I45" s="39"/>
      <c r="J45" s="39"/>
      <c r="K45" s="377"/>
    </row>
    <row r="46" spans="1:11" s="5" customFormat="1" ht="24.6" customHeight="1">
      <c r="A46" s="65"/>
      <c r="B46" s="386"/>
      <c r="C46" s="383"/>
      <c r="D46" s="379"/>
      <c r="E46" s="384"/>
      <c r="F46" s="21">
        <v>0</v>
      </c>
      <c r="G46" s="38"/>
      <c r="H46" s="40"/>
      <c r="I46" s="39"/>
      <c r="J46" s="39"/>
      <c r="K46" s="377"/>
    </row>
    <row r="47" spans="1:11" s="5" customFormat="1" ht="24.6" customHeight="1">
      <c r="A47" s="385"/>
      <c r="B47" s="386"/>
      <c r="C47" s="381"/>
      <c r="D47" s="379"/>
      <c r="E47" s="384"/>
      <c r="F47" s="21">
        <v>0</v>
      </c>
      <c r="G47" s="38"/>
      <c r="H47" s="40"/>
      <c r="I47" s="39"/>
      <c r="J47" s="39"/>
      <c r="K47" s="377"/>
    </row>
    <row r="48" spans="1:11" s="5" customFormat="1" ht="24.6" customHeight="1">
      <c r="A48" s="385"/>
      <c r="B48" s="386"/>
      <c r="C48" s="381"/>
      <c r="D48" s="379"/>
      <c r="E48" s="384"/>
      <c r="F48" s="21">
        <v>0</v>
      </c>
      <c r="G48" s="38"/>
      <c r="H48" s="40"/>
      <c r="I48" s="39"/>
      <c r="J48" s="39"/>
      <c r="K48" s="377"/>
    </row>
    <row r="49" spans="1:11" s="5" customFormat="1" ht="24.6" customHeight="1">
      <c r="A49" s="385"/>
      <c r="B49" s="386"/>
      <c r="C49" s="109"/>
      <c r="D49" s="20"/>
      <c r="E49" s="39"/>
      <c r="F49" s="21">
        <v>0</v>
      </c>
      <c r="G49" s="38"/>
      <c r="H49" s="40"/>
      <c r="I49" s="39"/>
      <c r="J49" s="39"/>
      <c r="K49" s="377"/>
    </row>
    <row r="50" spans="1:11" s="5" customFormat="1" ht="24.6" customHeight="1">
      <c r="A50" s="86" t="s">
        <v>100</v>
      </c>
      <c r="B50" s="37"/>
      <c r="C50" s="143"/>
      <c r="D50" s="20"/>
      <c r="E50" s="39"/>
      <c r="F50" s="21"/>
      <c r="G50" s="38"/>
      <c r="H50" s="40"/>
      <c r="I50" s="39"/>
      <c r="J50" s="128">
        <v>0</v>
      </c>
      <c r="K50" s="67"/>
    </row>
    <row r="51" spans="1:11" ht="24.6" customHeight="1">
      <c r="A51" s="7" t="s">
        <v>47</v>
      </c>
      <c r="B51" s="8"/>
      <c r="C51" s="119"/>
      <c r="D51" s="9"/>
      <c r="E51" s="2"/>
      <c r="F51" s="2"/>
      <c r="G51" s="8"/>
      <c r="H51" s="8"/>
      <c r="I51" s="2"/>
      <c r="J51" s="2"/>
      <c r="K51" s="9"/>
    </row>
    <row r="52" spans="1:11" s="5" customFormat="1" ht="24.6" customHeight="1">
      <c r="A52" s="71" t="s">
        <v>0</v>
      </c>
      <c r="B52" s="72" t="s">
        <v>1</v>
      </c>
      <c r="C52" s="76" t="s">
        <v>94</v>
      </c>
      <c r="D52" s="73"/>
      <c r="E52" s="74"/>
      <c r="F52" s="75"/>
      <c r="G52" s="76" t="s">
        <v>93</v>
      </c>
      <c r="H52" s="76"/>
      <c r="I52" s="74"/>
      <c r="J52" s="75"/>
      <c r="K52" s="77" t="s">
        <v>2</v>
      </c>
    </row>
    <row r="53" spans="1:11" s="5" customFormat="1" ht="24.6" customHeight="1">
      <c r="A53" s="78"/>
      <c r="B53" s="79"/>
      <c r="C53" s="120" t="s">
        <v>4</v>
      </c>
      <c r="D53" s="80" t="s">
        <v>5</v>
      </c>
      <c r="E53" s="81" t="s">
        <v>6</v>
      </c>
      <c r="F53" s="82" t="s">
        <v>3</v>
      </c>
      <c r="G53" s="83" t="s">
        <v>4</v>
      </c>
      <c r="H53" s="84" t="s">
        <v>5</v>
      </c>
      <c r="I53" s="81" t="s">
        <v>6</v>
      </c>
      <c r="J53" s="82" t="s">
        <v>3</v>
      </c>
      <c r="K53" s="85"/>
    </row>
    <row r="54" spans="1:11" s="5" customFormat="1" ht="24.6" customHeight="1">
      <c r="A54" s="141" t="s">
        <v>1203</v>
      </c>
      <c r="B54" s="376"/>
      <c r="C54" s="142"/>
      <c r="D54" s="43"/>
      <c r="E54" s="41"/>
      <c r="F54" s="21"/>
      <c r="G54" s="42"/>
      <c r="H54" s="15"/>
      <c r="I54" s="41"/>
      <c r="J54" s="16"/>
      <c r="K54" s="377"/>
    </row>
    <row r="55" spans="1:11" s="5" customFormat="1" ht="24.6" customHeight="1">
      <c r="A55" s="65" t="s">
        <v>1011</v>
      </c>
      <c r="B55" s="376"/>
      <c r="C55" s="381">
        <v>2.6</v>
      </c>
      <c r="D55" s="379" t="s">
        <v>149</v>
      </c>
      <c r="E55" s="380"/>
      <c r="F55" s="124"/>
      <c r="G55" s="378"/>
      <c r="H55" s="379"/>
      <c r="I55" s="125"/>
      <c r="J55" s="124">
        <v>0</v>
      </c>
      <c r="K55" s="377"/>
    </row>
    <row r="56" spans="1:11" s="5" customFormat="1" ht="24.6" customHeight="1">
      <c r="A56" s="65" t="s">
        <v>740</v>
      </c>
      <c r="B56" s="376" t="s">
        <v>1045</v>
      </c>
      <c r="C56" s="378">
        <v>1</v>
      </c>
      <c r="D56" s="379" t="s">
        <v>108</v>
      </c>
      <c r="E56" s="380"/>
      <c r="F56" s="124"/>
      <c r="G56" s="381"/>
      <c r="H56" s="379"/>
      <c r="I56" s="380"/>
      <c r="J56" s="124">
        <v>0</v>
      </c>
      <c r="K56" s="377"/>
    </row>
    <row r="57" spans="1:11" s="5" customFormat="1" ht="24.6" customHeight="1">
      <c r="A57" s="65" t="s">
        <v>1028</v>
      </c>
      <c r="B57" s="376" t="s">
        <v>1046</v>
      </c>
      <c r="C57" s="381">
        <v>1.5</v>
      </c>
      <c r="D57" s="379" t="s">
        <v>878</v>
      </c>
      <c r="E57" s="380"/>
      <c r="F57" s="124"/>
      <c r="G57" s="381"/>
      <c r="H57" s="379"/>
      <c r="I57" s="380"/>
      <c r="J57" s="21">
        <v>0</v>
      </c>
      <c r="K57" s="377"/>
    </row>
    <row r="58" spans="1:11" s="5" customFormat="1" ht="24.6" customHeight="1">
      <c r="A58" s="65" t="s">
        <v>727</v>
      </c>
      <c r="B58" s="376" t="s">
        <v>1046</v>
      </c>
      <c r="C58" s="381">
        <v>1.5</v>
      </c>
      <c r="D58" s="379" t="s">
        <v>878</v>
      </c>
      <c r="E58" s="380"/>
      <c r="F58" s="124"/>
      <c r="G58" s="381"/>
      <c r="H58" s="379"/>
      <c r="I58" s="380"/>
      <c r="J58" s="21">
        <v>0</v>
      </c>
      <c r="K58" s="377"/>
    </row>
    <row r="59" spans="1:11" s="5" customFormat="1" ht="24.6" customHeight="1">
      <c r="A59" s="65" t="s">
        <v>1059</v>
      </c>
      <c r="B59" s="376" t="s">
        <v>196</v>
      </c>
      <c r="C59" s="381">
        <v>1.1000000000000001</v>
      </c>
      <c r="D59" s="379" t="s">
        <v>537</v>
      </c>
      <c r="E59" s="380"/>
      <c r="F59" s="21"/>
      <c r="G59" s="42"/>
      <c r="H59" s="15"/>
      <c r="I59" s="41"/>
      <c r="J59" s="16"/>
      <c r="K59" s="377"/>
    </row>
    <row r="60" spans="1:11" s="5" customFormat="1" ht="24.6" customHeight="1">
      <c r="A60" s="65" t="s">
        <v>741</v>
      </c>
      <c r="B60" s="376"/>
      <c r="C60" s="378">
        <v>1</v>
      </c>
      <c r="D60" s="379" t="s">
        <v>106</v>
      </c>
      <c r="E60" s="380"/>
      <c r="F60" s="21"/>
      <c r="G60" s="42"/>
      <c r="H60" s="15"/>
      <c r="I60" s="41"/>
      <c r="J60" s="16"/>
      <c r="K60" s="377"/>
    </row>
    <row r="61" spans="1:11" s="5" customFormat="1" ht="24.6" customHeight="1">
      <c r="A61" s="144" t="s">
        <v>381</v>
      </c>
      <c r="B61" s="376" t="s">
        <v>742</v>
      </c>
      <c r="C61" s="381">
        <v>4.9000000000000004</v>
      </c>
      <c r="D61" s="379" t="s">
        <v>140</v>
      </c>
      <c r="E61" s="380"/>
      <c r="F61" s="21"/>
      <c r="G61" s="42"/>
      <c r="H61" s="15"/>
      <c r="I61" s="41"/>
      <c r="J61" s="16"/>
      <c r="K61" s="377"/>
    </row>
    <row r="62" spans="1:11" s="5" customFormat="1" ht="24.6" customHeight="1">
      <c r="A62" s="65" t="s">
        <v>539</v>
      </c>
      <c r="B62" s="376" t="s">
        <v>871</v>
      </c>
      <c r="C62" s="381">
        <v>0.8</v>
      </c>
      <c r="D62" s="379" t="s">
        <v>92</v>
      </c>
      <c r="E62" s="382"/>
      <c r="F62" s="21"/>
      <c r="G62" s="42"/>
      <c r="H62" s="15"/>
      <c r="I62" s="41"/>
      <c r="J62" s="16"/>
      <c r="K62" s="377"/>
    </row>
    <row r="63" spans="1:11" s="5" customFormat="1" ht="24.6" customHeight="1">
      <c r="A63" s="65" t="s">
        <v>540</v>
      </c>
      <c r="B63" s="376" t="s">
        <v>541</v>
      </c>
      <c r="C63" s="381">
        <v>0.8</v>
      </c>
      <c r="D63" s="379" t="s">
        <v>92</v>
      </c>
      <c r="E63" s="380"/>
      <c r="F63" s="21"/>
      <c r="G63" s="42"/>
      <c r="H63" s="15"/>
      <c r="I63" s="41"/>
      <c r="J63" s="16"/>
      <c r="K63" s="377"/>
    </row>
    <row r="64" spans="1:11" s="5" customFormat="1" ht="24.6" customHeight="1">
      <c r="A64" s="65" t="s">
        <v>1066</v>
      </c>
      <c r="B64" s="376" t="s">
        <v>1305</v>
      </c>
      <c r="C64" s="381">
        <v>0.8</v>
      </c>
      <c r="D64" s="379" t="s">
        <v>92</v>
      </c>
      <c r="E64" s="380"/>
      <c r="F64" s="21"/>
      <c r="G64" s="42"/>
      <c r="H64" s="15"/>
      <c r="I64" s="41"/>
      <c r="J64" s="16"/>
      <c r="K64" s="377"/>
    </row>
    <row r="65" spans="1:11" s="5" customFormat="1" ht="24.6" customHeight="1">
      <c r="A65" s="65" t="s">
        <v>1028</v>
      </c>
      <c r="B65" s="376"/>
      <c r="C65" s="396">
        <v>0.01</v>
      </c>
      <c r="D65" s="379" t="s">
        <v>878</v>
      </c>
      <c r="E65" s="380"/>
      <c r="F65" s="21"/>
      <c r="G65" s="42"/>
      <c r="H65" s="15"/>
      <c r="I65" s="41"/>
      <c r="J65" s="16"/>
      <c r="K65" s="377"/>
    </row>
    <row r="66" spans="1:11" s="5" customFormat="1" ht="24.6" customHeight="1">
      <c r="A66" s="65" t="s">
        <v>727</v>
      </c>
      <c r="B66" s="376"/>
      <c r="C66" s="396">
        <v>0.01</v>
      </c>
      <c r="D66" s="379" t="s">
        <v>878</v>
      </c>
      <c r="E66" s="380"/>
      <c r="F66" s="21"/>
      <c r="G66" s="38"/>
      <c r="H66" s="40"/>
      <c r="I66" s="39"/>
      <c r="J66" s="39"/>
      <c r="K66" s="377"/>
    </row>
    <row r="67" spans="1:11" s="5" customFormat="1" ht="24.6" customHeight="1">
      <c r="A67" s="65"/>
      <c r="B67" s="376"/>
      <c r="C67" s="381"/>
      <c r="D67" s="379"/>
      <c r="E67" s="380"/>
      <c r="F67" s="21"/>
      <c r="G67" s="42"/>
      <c r="H67" s="15"/>
      <c r="I67" s="41"/>
      <c r="J67" s="16"/>
      <c r="K67" s="377"/>
    </row>
    <row r="68" spans="1:11" s="5" customFormat="1" ht="24.6" customHeight="1">
      <c r="A68" s="389"/>
      <c r="B68" s="376"/>
      <c r="C68" s="381"/>
      <c r="D68" s="379"/>
      <c r="E68" s="382"/>
      <c r="F68" s="21"/>
      <c r="G68" s="42"/>
      <c r="H68" s="15"/>
      <c r="I68" s="41"/>
      <c r="J68" s="16"/>
      <c r="K68" s="377"/>
    </row>
    <row r="69" spans="1:11" s="5" customFormat="1" ht="24.6" customHeight="1">
      <c r="A69" s="385"/>
      <c r="B69" s="376"/>
      <c r="C69" s="381"/>
      <c r="D69" s="379"/>
      <c r="E69" s="382"/>
      <c r="F69" s="21"/>
      <c r="G69" s="42"/>
      <c r="H69" s="15"/>
      <c r="I69" s="41"/>
      <c r="J69" s="16"/>
      <c r="K69" s="377"/>
    </row>
    <row r="70" spans="1:11" s="5" customFormat="1" ht="24.6" customHeight="1">
      <c r="A70" s="385"/>
      <c r="B70" s="376"/>
      <c r="C70" s="381"/>
      <c r="D70" s="379"/>
      <c r="E70" s="380"/>
      <c r="F70" s="21"/>
      <c r="G70" s="38"/>
      <c r="H70" s="40"/>
      <c r="I70" s="39"/>
      <c r="J70" s="39"/>
      <c r="K70" s="377"/>
    </row>
    <row r="71" spans="1:11" s="5" customFormat="1" ht="24.6" customHeight="1">
      <c r="A71" s="385"/>
      <c r="B71" s="386"/>
      <c r="C71" s="383"/>
      <c r="D71" s="387"/>
      <c r="E71" s="384"/>
      <c r="F71" s="21"/>
      <c r="G71" s="38"/>
      <c r="H71" s="40"/>
      <c r="I71" s="39"/>
      <c r="J71" s="39"/>
      <c r="K71" s="377"/>
    </row>
    <row r="72" spans="1:11" s="5" customFormat="1" ht="24.6" customHeight="1">
      <c r="A72" s="385"/>
      <c r="B72" s="386"/>
      <c r="C72" s="383"/>
      <c r="D72" s="387"/>
      <c r="E72" s="384"/>
      <c r="F72" s="21"/>
      <c r="G72" s="38"/>
      <c r="H72" s="40"/>
      <c r="I72" s="39"/>
      <c r="J72" s="39"/>
      <c r="K72" s="377"/>
    </row>
    <row r="73" spans="1:11" s="5" customFormat="1" ht="24.6" customHeight="1">
      <c r="A73" s="385"/>
      <c r="B73" s="386"/>
      <c r="C73" s="383"/>
      <c r="D73" s="387"/>
      <c r="E73" s="384"/>
      <c r="F73" s="21"/>
      <c r="G73" s="38"/>
      <c r="H73" s="40"/>
      <c r="I73" s="39"/>
      <c r="J73" s="39"/>
      <c r="K73" s="377"/>
    </row>
    <row r="74" spans="1:11" s="5" customFormat="1" ht="24.6" customHeight="1">
      <c r="A74" s="385"/>
      <c r="B74" s="386"/>
      <c r="C74" s="109"/>
      <c r="D74" s="20"/>
      <c r="E74" s="39"/>
      <c r="F74" s="21">
        <v>0</v>
      </c>
      <c r="G74" s="38"/>
      <c r="H74" s="40"/>
      <c r="I74" s="39"/>
      <c r="J74" s="39"/>
      <c r="K74" s="377"/>
    </row>
    <row r="75" spans="1:11" s="5" customFormat="1" ht="24.6" customHeight="1">
      <c r="A75" s="86" t="s">
        <v>100</v>
      </c>
      <c r="B75" s="37"/>
      <c r="C75" s="143"/>
      <c r="D75" s="20"/>
      <c r="E75" s="39"/>
      <c r="F75" s="21"/>
      <c r="G75" s="38"/>
      <c r="H75" s="40"/>
      <c r="I75" s="39"/>
      <c r="J75" s="128">
        <v>0</v>
      </c>
      <c r="K75" s="67"/>
    </row>
    <row r="76" spans="1:11" ht="24.6" customHeight="1">
      <c r="A76" s="7" t="s">
        <v>47</v>
      </c>
      <c r="B76" s="8"/>
      <c r="C76" s="119"/>
      <c r="D76" s="9"/>
      <c r="E76" s="2"/>
      <c r="F76" s="2"/>
      <c r="G76" s="8"/>
      <c r="H76" s="8"/>
      <c r="I76" s="2"/>
      <c r="J76" s="2"/>
      <c r="K76" s="9"/>
    </row>
    <row r="77" spans="1:11" s="5" customFormat="1" ht="24.6" customHeight="1">
      <c r="A77" s="71" t="s">
        <v>0</v>
      </c>
      <c r="B77" s="72" t="s">
        <v>1</v>
      </c>
      <c r="C77" s="76" t="s">
        <v>94</v>
      </c>
      <c r="D77" s="73"/>
      <c r="E77" s="74"/>
      <c r="F77" s="75"/>
      <c r="G77" s="76" t="s">
        <v>93</v>
      </c>
      <c r="H77" s="76"/>
      <c r="I77" s="74"/>
      <c r="J77" s="75"/>
      <c r="K77" s="77" t="s">
        <v>2</v>
      </c>
    </row>
    <row r="78" spans="1:11" s="5" customFormat="1" ht="24.6" customHeight="1">
      <c r="A78" s="78"/>
      <c r="B78" s="79"/>
      <c r="C78" s="120" t="s">
        <v>4</v>
      </c>
      <c r="D78" s="80" t="s">
        <v>5</v>
      </c>
      <c r="E78" s="81" t="s">
        <v>6</v>
      </c>
      <c r="F78" s="82" t="s">
        <v>3</v>
      </c>
      <c r="G78" s="83" t="s">
        <v>4</v>
      </c>
      <c r="H78" s="84" t="s">
        <v>5</v>
      </c>
      <c r="I78" s="81" t="s">
        <v>6</v>
      </c>
      <c r="J78" s="82" t="s">
        <v>3</v>
      </c>
      <c r="K78" s="85"/>
    </row>
    <row r="79" spans="1:11" s="5" customFormat="1" ht="24.6" customHeight="1">
      <c r="A79" s="148" t="s">
        <v>1204</v>
      </c>
      <c r="B79" s="376"/>
      <c r="C79" s="142"/>
      <c r="D79" s="43"/>
      <c r="E79" s="41"/>
      <c r="F79" s="21"/>
      <c r="G79" s="42"/>
      <c r="H79" s="15"/>
      <c r="I79" s="41"/>
      <c r="J79" s="16"/>
      <c r="K79" s="377"/>
    </row>
    <row r="80" spans="1:11" s="5" customFormat="1" ht="24.6" customHeight="1">
      <c r="A80" s="65" t="s">
        <v>775</v>
      </c>
      <c r="B80" s="376" t="s">
        <v>776</v>
      </c>
      <c r="C80" s="378">
        <v>1</v>
      </c>
      <c r="D80" s="379" t="s">
        <v>108</v>
      </c>
      <c r="E80" s="380"/>
      <c r="F80" s="124"/>
      <c r="G80" s="378"/>
      <c r="H80" s="379"/>
      <c r="I80" s="125"/>
      <c r="J80" s="124">
        <v>0</v>
      </c>
      <c r="K80" s="377"/>
    </row>
    <row r="81" spans="1:11" s="5" customFormat="1" ht="24.6" customHeight="1">
      <c r="A81" s="65" t="s">
        <v>774</v>
      </c>
      <c r="B81" s="376"/>
      <c r="C81" s="381">
        <v>1.2</v>
      </c>
      <c r="D81" s="379" t="s">
        <v>92</v>
      </c>
      <c r="E81" s="380"/>
      <c r="F81" s="124"/>
      <c r="G81" s="381"/>
      <c r="H81" s="379"/>
      <c r="I81" s="380"/>
      <c r="J81" s="124">
        <v>0</v>
      </c>
      <c r="K81" s="377"/>
    </row>
    <row r="82" spans="1:11" s="5" customFormat="1" ht="24.6" customHeight="1">
      <c r="A82" s="144" t="s">
        <v>736</v>
      </c>
      <c r="B82" s="376" t="s">
        <v>770</v>
      </c>
      <c r="C82" s="381">
        <v>4.5</v>
      </c>
      <c r="D82" s="379" t="s">
        <v>140</v>
      </c>
      <c r="E82" s="380"/>
      <c r="F82" s="124"/>
      <c r="G82" s="381"/>
      <c r="H82" s="379"/>
      <c r="I82" s="380"/>
      <c r="J82" s="21">
        <v>0</v>
      </c>
      <c r="K82" s="377"/>
    </row>
    <row r="83" spans="1:11" s="5" customFormat="1" ht="24.6" customHeight="1">
      <c r="A83" s="65" t="s">
        <v>311</v>
      </c>
      <c r="B83" s="376"/>
      <c r="C83" s="381">
        <v>1.5</v>
      </c>
      <c r="D83" s="379" t="s">
        <v>92</v>
      </c>
      <c r="E83" s="380"/>
      <c r="F83" s="124"/>
      <c r="G83" s="381"/>
      <c r="H83" s="379"/>
      <c r="I83" s="380"/>
      <c r="J83" s="21">
        <v>0</v>
      </c>
      <c r="K83" s="377"/>
    </row>
    <row r="84" spans="1:11" s="5" customFormat="1" ht="24.6" customHeight="1">
      <c r="A84" s="65" t="s">
        <v>334</v>
      </c>
      <c r="B84" s="376" t="s">
        <v>790</v>
      </c>
      <c r="C84" s="381">
        <v>0.8</v>
      </c>
      <c r="D84" s="379" t="s">
        <v>140</v>
      </c>
      <c r="E84" s="380"/>
      <c r="F84" s="21"/>
      <c r="G84" s="42"/>
      <c r="H84" s="15"/>
      <c r="I84" s="41"/>
      <c r="J84" s="16"/>
      <c r="K84" s="377"/>
    </row>
    <row r="85" spans="1:11" s="5" customFormat="1" ht="24.6" customHeight="1">
      <c r="A85" s="65"/>
      <c r="B85" s="376"/>
      <c r="C85" s="378"/>
      <c r="D85" s="379"/>
      <c r="E85" s="380"/>
      <c r="F85" s="21">
        <v>0</v>
      </c>
      <c r="G85" s="42"/>
      <c r="H85" s="15"/>
      <c r="I85" s="41"/>
      <c r="J85" s="16"/>
      <c r="K85" s="377"/>
    </row>
    <row r="86" spans="1:11" s="5" customFormat="1" ht="24.6" customHeight="1">
      <c r="A86" s="65"/>
      <c r="B86" s="376"/>
      <c r="C86" s="381"/>
      <c r="D86" s="379"/>
      <c r="E86" s="382"/>
      <c r="F86" s="21">
        <v>0</v>
      </c>
      <c r="G86" s="42"/>
      <c r="H86" s="15"/>
      <c r="I86" s="41"/>
      <c r="J86" s="16"/>
      <c r="K86" s="377"/>
    </row>
    <row r="87" spans="1:11" s="5" customFormat="1" ht="24.6" customHeight="1">
      <c r="A87" s="65"/>
      <c r="B87" s="376"/>
      <c r="C87" s="381"/>
      <c r="D87" s="379"/>
      <c r="E87" s="382"/>
      <c r="F87" s="21">
        <v>0</v>
      </c>
      <c r="G87" s="42"/>
      <c r="H87" s="15"/>
      <c r="I87" s="41"/>
      <c r="J87" s="16"/>
      <c r="K87" s="377"/>
    </row>
    <row r="88" spans="1:11" s="5" customFormat="1" ht="24.6" customHeight="1">
      <c r="A88" s="65"/>
      <c r="B88" s="376"/>
      <c r="C88" s="381"/>
      <c r="D88" s="379"/>
      <c r="E88" s="382"/>
      <c r="F88" s="21">
        <v>0</v>
      </c>
      <c r="G88" s="42"/>
      <c r="H88" s="15"/>
      <c r="I88" s="41"/>
      <c r="J88" s="16"/>
      <c r="K88" s="377"/>
    </row>
    <row r="89" spans="1:11" s="5" customFormat="1" ht="24.6" customHeight="1">
      <c r="A89" s="65"/>
      <c r="B89" s="376"/>
      <c r="C89" s="381"/>
      <c r="D89" s="379"/>
      <c r="E89" s="382"/>
      <c r="F89" s="21">
        <v>0</v>
      </c>
      <c r="G89" s="42"/>
      <c r="H89" s="15"/>
      <c r="I89" s="41"/>
      <c r="J89" s="16"/>
      <c r="K89" s="377"/>
    </row>
    <row r="90" spans="1:11" s="5" customFormat="1" ht="24.6" customHeight="1">
      <c r="A90" s="65"/>
      <c r="B90" s="376"/>
      <c r="C90" s="381"/>
      <c r="D90" s="379"/>
      <c r="E90" s="380"/>
      <c r="F90" s="21">
        <v>0</v>
      </c>
      <c r="G90" s="38"/>
      <c r="H90" s="40"/>
      <c r="I90" s="39"/>
      <c r="J90" s="39"/>
      <c r="K90" s="377"/>
    </row>
    <row r="91" spans="1:11" s="5" customFormat="1" ht="24.6" customHeight="1">
      <c r="A91" s="65"/>
      <c r="B91" s="376"/>
      <c r="C91" s="378"/>
      <c r="D91" s="379"/>
      <c r="E91" s="384"/>
      <c r="F91" s="21">
        <v>0</v>
      </c>
      <c r="G91" s="42"/>
      <c r="H91" s="15"/>
      <c r="I91" s="41"/>
      <c r="J91" s="16"/>
      <c r="K91" s="377"/>
    </row>
    <row r="92" spans="1:11" s="5" customFormat="1" ht="24.6" customHeight="1">
      <c r="A92" s="65"/>
      <c r="B92" s="376"/>
      <c r="C92" s="378"/>
      <c r="D92" s="379"/>
      <c r="E92" s="382"/>
      <c r="F92" s="21">
        <v>0</v>
      </c>
      <c r="G92" s="42"/>
      <c r="H92" s="15"/>
      <c r="I92" s="41"/>
      <c r="J92" s="16"/>
      <c r="K92" s="377"/>
    </row>
    <row r="93" spans="1:11" s="5" customFormat="1" ht="24.6" customHeight="1">
      <c r="A93" s="389"/>
      <c r="B93" s="376"/>
      <c r="C93" s="381"/>
      <c r="D93" s="379"/>
      <c r="E93" s="382"/>
      <c r="F93" s="21">
        <v>0</v>
      </c>
      <c r="G93" s="42"/>
      <c r="H93" s="15"/>
      <c r="I93" s="41"/>
      <c r="J93" s="16"/>
      <c r="K93" s="377"/>
    </row>
    <row r="94" spans="1:11" s="5" customFormat="1" ht="24.6" customHeight="1">
      <c r="A94" s="385"/>
      <c r="B94" s="376"/>
      <c r="C94" s="381"/>
      <c r="D94" s="379"/>
      <c r="E94" s="382"/>
      <c r="F94" s="21">
        <v>0</v>
      </c>
      <c r="G94" s="42"/>
      <c r="H94" s="15"/>
      <c r="I94" s="41"/>
      <c r="J94" s="16"/>
      <c r="K94" s="377"/>
    </row>
    <row r="95" spans="1:11" s="5" customFormat="1" ht="24.6" customHeight="1">
      <c r="A95" s="385"/>
      <c r="B95" s="376"/>
      <c r="C95" s="381"/>
      <c r="D95" s="379"/>
      <c r="E95" s="380"/>
      <c r="F95" s="21">
        <v>0</v>
      </c>
      <c r="G95" s="38"/>
      <c r="H95" s="40"/>
      <c r="I95" s="39"/>
      <c r="J95" s="39"/>
      <c r="K95" s="377"/>
    </row>
    <row r="96" spans="1:11" s="5" customFormat="1" ht="24.6" customHeight="1">
      <c r="A96" s="65"/>
      <c r="B96" s="386"/>
      <c r="C96" s="383"/>
      <c r="D96" s="379"/>
      <c r="E96" s="384"/>
      <c r="F96" s="21">
        <v>0</v>
      </c>
      <c r="G96" s="38"/>
      <c r="H96" s="40"/>
      <c r="I96" s="39"/>
      <c r="J96" s="39"/>
      <c r="K96" s="377"/>
    </row>
    <row r="97" spans="1:11" s="5" customFormat="1" ht="24.6" customHeight="1">
      <c r="A97" s="385"/>
      <c r="B97" s="386"/>
      <c r="C97" s="381"/>
      <c r="D97" s="379"/>
      <c r="E97" s="384"/>
      <c r="F97" s="21">
        <v>0</v>
      </c>
      <c r="G97" s="38"/>
      <c r="H97" s="40"/>
      <c r="I97" s="39"/>
      <c r="J97" s="39"/>
      <c r="K97" s="377"/>
    </row>
    <row r="98" spans="1:11" s="5" customFormat="1" ht="24.6" customHeight="1">
      <c r="A98" s="385"/>
      <c r="B98" s="386"/>
      <c r="C98" s="381"/>
      <c r="D98" s="379"/>
      <c r="E98" s="384"/>
      <c r="F98" s="21">
        <v>0</v>
      </c>
      <c r="G98" s="38"/>
      <c r="H98" s="40"/>
      <c r="I98" s="39"/>
      <c r="J98" s="39"/>
      <c r="K98" s="377"/>
    </row>
    <row r="99" spans="1:11" s="5" customFormat="1" ht="24.6" customHeight="1">
      <c r="A99" s="385"/>
      <c r="B99" s="386"/>
      <c r="C99" s="109"/>
      <c r="D99" s="20"/>
      <c r="E99" s="39"/>
      <c r="F99" s="21">
        <v>0</v>
      </c>
      <c r="G99" s="38"/>
      <c r="H99" s="40"/>
      <c r="I99" s="39"/>
      <c r="J99" s="39"/>
      <c r="K99" s="377"/>
    </row>
    <row r="100" spans="1:11" s="5" customFormat="1" ht="24.6" customHeight="1">
      <c r="A100" s="86" t="s">
        <v>100</v>
      </c>
      <c r="B100" s="37"/>
      <c r="C100" s="143"/>
      <c r="D100" s="20"/>
      <c r="E100" s="39"/>
      <c r="F100" s="21"/>
      <c r="G100" s="38"/>
      <c r="H100" s="40"/>
      <c r="I100" s="39"/>
      <c r="J100" s="128">
        <v>0</v>
      </c>
      <c r="K100" s="67"/>
    </row>
    <row r="101" spans="1:11" ht="24.6" customHeight="1">
      <c r="A101" s="7" t="s">
        <v>47</v>
      </c>
      <c r="B101" s="8"/>
      <c r="C101" s="119"/>
      <c r="D101" s="9"/>
      <c r="E101" s="2"/>
      <c r="F101" s="2"/>
      <c r="G101" s="8"/>
      <c r="H101" s="8"/>
      <c r="I101" s="2"/>
      <c r="J101" s="2"/>
      <c r="K101" s="9"/>
    </row>
    <row r="102" spans="1:11" s="5" customFormat="1" ht="24.6" customHeight="1">
      <c r="A102" s="71" t="s">
        <v>0</v>
      </c>
      <c r="B102" s="72" t="s">
        <v>1</v>
      </c>
      <c r="C102" s="76" t="s">
        <v>94</v>
      </c>
      <c r="D102" s="73"/>
      <c r="E102" s="74"/>
      <c r="F102" s="75"/>
      <c r="G102" s="76" t="s">
        <v>93</v>
      </c>
      <c r="H102" s="76"/>
      <c r="I102" s="74"/>
      <c r="J102" s="75"/>
      <c r="K102" s="77" t="s">
        <v>2</v>
      </c>
    </row>
    <row r="103" spans="1:11" s="5" customFormat="1" ht="24.6" customHeight="1">
      <c r="A103" s="78"/>
      <c r="B103" s="79"/>
      <c r="C103" s="120" t="s">
        <v>4</v>
      </c>
      <c r="D103" s="80" t="s">
        <v>5</v>
      </c>
      <c r="E103" s="81" t="s">
        <v>6</v>
      </c>
      <c r="F103" s="82" t="s">
        <v>3</v>
      </c>
      <c r="G103" s="83" t="s">
        <v>4</v>
      </c>
      <c r="H103" s="84" t="s">
        <v>5</v>
      </c>
      <c r="I103" s="81" t="s">
        <v>6</v>
      </c>
      <c r="J103" s="82" t="s">
        <v>3</v>
      </c>
      <c r="K103" s="85"/>
    </row>
    <row r="104" spans="1:11" s="5" customFormat="1" ht="24.6" customHeight="1">
      <c r="A104" s="148" t="s">
        <v>1205</v>
      </c>
      <c r="B104" s="376"/>
      <c r="C104" s="142"/>
      <c r="D104" s="43"/>
      <c r="E104" s="41"/>
      <c r="F104" s="21"/>
      <c r="G104" s="42"/>
      <c r="H104" s="15"/>
      <c r="I104" s="41"/>
      <c r="J104" s="16"/>
      <c r="K104" s="377"/>
    </row>
    <row r="105" spans="1:11" s="5" customFormat="1" ht="24.6" customHeight="1">
      <c r="A105" s="65" t="s">
        <v>966</v>
      </c>
      <c r="B105" s="376" t="s">
        <v>967</v>
      </c>
      <c r="C105" s="381">
        <v>29.5</v>
      </c>
      <c r="D105" s="379" t="s">
        <v>92</v>
      </c>
      <c r="E105" s="128"/>
      <c r="F105" s="124"/>
      <c r="G105" s="378"/>
      <c r="H105" s="379"/>
      <c r="I105" s="125"/>
      <c r="J105" s="124">
        <v>0</v>
      </c>
      <c r="K105" s="377"/>
    </row>
    <row r="106" spans="1:11" s="5" customFormat="1" ht="24.6" customHeight="1">
      <c r="A106" s="65" t="s">
        <v>872</v>
      </c>
      <c r="B106" s="376"/>
      <c r="C106" s="381">
        <v>53.5</v>
      </c>
      <c r="D106" s="379" t="s">
        <v>92</v>
      </c>
      <c r="E106" s="128"/>
      <c r="F106" s="124"/>
      <c r="G106" s="381"/>
      <c r="H106" s="379"/>
      <c r="I106" s="380"/>
      <c r="J106" s="124">
        <v>0</v>
      </c>
      <c r="K106" s="377"/>
    </row>
    <row r="107" spans="1:11" s="5" customFormat="1" ht="24.6" customHeight="1">
      <c r="A107" s="65" t="s">
        <v>873</v>
      </c>
      <c r="B107" s="376" t="s">
        <v>387</v>
      </c>
      <c r="C107" s="381">
        <v>15</v>
      </c>
      <c r="D107" s="379" t="s">
        <v>149</v>
      </c>
      <c r="E107" s="128"/>
      <c r="F107" s="124"/>
      <c r="G107" s="381"/>
      <c r="H107" s="379"/>
      <c r="I107" s="380"/>
      <c r="J107" s="21">
        <v>0</v>
      </c>
      <c r="K107" s="377"/>
    </row>
    <row r="108" spans="1:11" s="5" customFormat="1" ht="24.6" customHeight="1">
      <c r="A108" s="65" t="s">
        <v>874</v>
      </c>
      <c r="B108" s="376" t="s">
        <v>373</v>
      </c>
      <c r="C108" s="378">
        <v>1</v>
      </c>
      <c r="D108" s="379" t="s">
        <v>108</v>
      </c>
      <c r="E108" s="128"/>
      <c r="F108" s="124"/>
      <c r="G108" s="381"/>
      <c r="H108" s="379"/>
      <c r="I108" s="380"/>
      <c r="J108" s="21">
        <v>0</v>
      </c>
      <c r="K108" s="377"/>
    </row>
    <row r="109" spans="1:11" s="5" customFormat="1" ht="24.6" customHeight="1">
      <c r="A109" s="65" t="s">
        <v>875</v>
      </c>
      <c r="B109" s="376" t="s">
        <v>372</v>
      </c>
      <c r="C109" s="378">
        <v>1</v>
      </c>
      <c r="D109" s="379" t="s">
        <v>108</v>
      </c>
      <c r="E109" s="128"/>
      <c r="F109" s="21"/>
      <c r="G109" s="42"/>
      <c r="H109" s="15"/>
      <c r="I109" s="41"/>
      <c r="J109" s="16"/>
      <c r="K109" s="377"/>
    </row>
    <row r="110" spans="1:11" s="5" customFormat="1" ht="24.6" customHeight="1">
      <c r="A110" s="65" t="s">
        <v>876</v>
      </c>
      <c r="B110" s="376" t="s">
        <v>369</v>
      </c>
      <c r="C110" s="381">
        <v>8.1</v>
      </c>
      <c r="D110" s="379" t="s">
        <v>92</v>
      </c>
      <c r="E110" s="128"/>
      <c r="F110" s="21"/>
      <c r="G110" s="42"/>
      <c r="H110" s="15"/>
      <c r="I110" s="41"/>
      <c r="J110" s="16"/>
      <c r="K110" s="377"/>
    </row>
    <row r="111" spans="1:11" s="5" customFormat="1" ht="24.6" customHeight="1">
      <c r="A111" s="65" t="s">
        <v>300</v>
      </c>
      <c r="B111" s="376" t="s">
        <v>301</v>
      </c>
      <c r="C111" s="381">
        <v>21.4</v>
      </c>
      <c r="D111" s="379" t="s">
        <v>92</v>
      </c>
      <c r="E111" s="403"/>
      <c r="F111" s="21"/>
      <c r="G111" s="42"/>
      <c r="H111" s="15"/>
      <c r="I111" s="41"/>
      <c r="J111" s="16"/>
      <c r="K111" s="377"/>
    </row>
    <row r="112" spans="1:11" s="5" customFormat="1" ht="24.6" customHeight="1">
      <c r="A112" s="65" t="s">
        <v>116</v>
      </c>
      <c r="B112" s="376" t="s">
        <v>302</v>
      </c>
      <c r="C112" s="381">
        <v>21.4</v>
      </c>
      <c r="D112" s="379" t="s">
        <v>92</v>
      </c>
      <c r="E112" s="403"/>
      <c r="F112" s="21"/>
      <c r="G112" s="42"/>
      <c r="H112" s="15"/>
      <c r="I112" s="41"/>
      <c r="J112" s="16"/>
      <c r="K112" s="377"/>
    </row>
    <row r="113" spans="1:11" s="5" customFormat="1" ht="24.6" customHeight="1">
      <c r="A113" s="65" t="s">
        <v>116</v>
      </c>
      <c r="B113" s="376" t="s">
        <v>303</v>
      </c>
      <c r="C113" s="381">
        <v>21.4</v>
      </c>
      <c r="D113" s="379" t="s">
        <v>92</v>
      </c>
      <c r="E113" s="403"/>
      <c r="F113" s="21"/>
      <c r="G113" s="42"/>
      <c r="H113" s="15"/>
      <c r="I113" s="41"/>
      <c r="J113" s="16"/>
      <c r="K113" s="377"/>
    </row>
    <row r="114" spans="1:11" s="5" customFormat="1" ht="24.6" customHeight="1">
      <c r="A114" s="65" t="s">
        <v>306</v>
      </c>
      <c r="B114" s="376" t="s">
        <v>307</v>
      </c>
      <c r="C114" s="381">
        <v>1.7</v>
      </c>
      <c r="D114" s="379" t="s">
        <v>92</v>
      </c>
      <c r="E114" s="403"/>
      <c r="F114" s="21"/>
      <c r="G114" s="42"/>
      <c r="H114" s="15"/>
      <c r="I114" s="41"/>
      <c r="J114" s="16"/>
      <c r="K114" s="377"/>
    </row>
    <row r="115" spans="1:11" s="5" customFormat="1" ht="24.6" customHeight="1">
      <c r="A115" s="65" t="s">
        <v>308</v>
      </c>
      <c r="B115" s="376" t="s">
        <v>309</v>
      </c>
      <c r="C115" s="381">
        <v>20.7</v>
      </c>
      <c r="D115" s="379" t="s">
        <v>140</v>
      </c>
      <c r="E115" s="398"/>
      <c r="F115" s="21"/>
      <c r="G115" s="38"/>
      <c r="H115" s="40"/>
      <c r="I115" s="39"/>
      <c r="J115" s="39"/>
      <c r="K115" s="377"/>
    </row>
    <row r="116" spans="1:11" s="5" customFormat="1" ht="24.6" customHeight="1">
      <c r="A116" s="65" t="s">
        <v>304</v>
      </c>
      <c r="B116" s="376" t="s">
        <v>490</v>
      </c>
      <c r="C116" s="381">
        <v>83</v>
      </c>
      <c r="D116" s="379" t="s">
        <v>92</v>
      </c>
      <c r="E116" s="404"/>
      <c r="F116" s="21"/>
      <c r="G116" s="42"/>
      <c r="H116" s="15"/>
      <c r="I116" s="41"/>
      <c r="J116" s="16"/>
      <c r="K116" s="377"/>
    </row>
    <row r="117" spans="1:11" s="5" customFormat="1" ht="24.6" customHeight="1">
      <c r="A117" s="65" t="s">
        <v>305</v>
      </c>
      <c r="B117" s="376"/>
      <c r="C117" s="381">
        <v>3</v>
      </c>
      <c r="D117" s="379" t="s">
        <v>92</v>
      </c>
      <c r="E117" s="403"/>
      <c r="F117" s="21"/>
      <c r="G117" s="42"/>
      <c r="H117" s="15"/>
      <c r="I117" s="41"/>
      <c r="J117" s="16"/>
      <c r="K117" s="377"/>
    </row>
    <row r="118" spans="1:11" s="5" customFormat="1" ht="24.6" customHeight="1">
      <c r="A118" s="399" t="s">
        <v>491</v>
      </c>
      <c r="B118" s="385" t="s">
        <v>310</v>
      </c>
      <c r="C118" s="381">
        <v>21.4</v>
      </c>
      <c r="D118" s="379" t="s">
        <v>92</v>
      </c>
      <c r="E118" s="404"/>
      <c r="F118" s="21"/>
      <c r="G118" s="38"/>
      <c r="H118" s="40"/>
      <c r="I118" s="39"/>
      <c r="J118" s="39"/>
      <c r="K118" s="377"/>
    </row>
    <row r="119" spans="1:11" s="5" customFormat="1" ht="24.6" customHeight="1">
      <c r="A119" s="65" t="s">
        <v>116</v>
      </c>
      <c r="B119" s="65" t="s">
        <v>312</v>
      </c>
      <c r="C119" s="381">
        <v>20.7</v>
      </c>
      <c r="D119" s="379" t="s">
        <v>140</v>
      </c>
      <c r="E119" s="404"/>
      <c r="F119" s="21"/>
      <c r="G119" s="38"/>
      <c r="H119" s="40"/>
      <c r="I119" s="39"/>
      <c r="J119" s="39"/>
      <c r="K119" s="377"/>
    </row>
    <row r="120" spans="1:11" s="5" customFormat="1" ht="24.6" customHeight="1">
      <c r="A120" s="65" t="s">
        <v>298</v>
      </c>
      <c r="B120" s="376" t="s">
        <v>299</v>
      </c>
      <c r="C120" s="381">
        <v>83</v>
      </c>
      <c r="D120" s="379" t="s">
        <v>92</v>
      </c>
      <c r="E120" s="404"/>
      <c r="F120" s="21"/>
      <c r="G120" s="38"/>
      <c r="H120" s="40"/>
      <c r="I120" s="39"/>
      <c r="J120" s="39"/>
      <c r="K120" s="377"/>
    </row>
    <row r="121" spans="1:11" s="5" customFormat="1" ht="24.6" customHeight="1">
      <c r="A121" s="65" t="s">
        <v>311</v>
      </c>
      <c r="B121" s="376" t="s">
        <v>865</v>
      </c>
      <c r="C121" s="381">
        <v>61.8</v>
      </c>
      <c r="D121" s="379" t="s">
        <v>92</v>
      </c>
      <c r="E121" s="128"/>
      <c r="F121" s="21"/>
      <c r="G121" s="38"/>
      <c r="H121" s="40"/>
      <c r="I121" s="39"/>
      <c r="J121" s="39"/>
      <c r="K121" s="377"/>
    </row>
    <row r="122" spans="1:11" s="5" customFormat="1" ht="24.6" customHeight="1">
      <c r="A122" s="65" t="s">
        <v>116</v>
      </c>
      <c r="B122" s="376" t="s">
        <v>492</v>
      </c>
      <c r="C122" s="381">
        <v>61.8</v>
      </c>
      <c r="D122" s="379" t="s">
        <v>92</v>
      </c>
      <c r="E122" s="128"/>
      <c r="F122" s="21"/>
      <c r="G122" s="38"/>
      <c r="H122" s="40"/>
      <c r="I122" s="39"/>
      <c r="J122" s="39"/>
      <c r="K122" s="377"/>
    </row>
    <row r="123" spans="1:11" s="5" customFormat="1" ht="24.6" customHeight="1">
      <c r="A123" s="389" t="s">
        <v>1067</v>
      </c>
      <c r="B123" s="386" t="s">
        <v>1305</v>
      </c>
      <c r="C123" s="381">
        <v>38</v>
      </c>
      <c r="D123" s="379" t="s">
        <v>92</v>
      </c>
      <c r="E123" s="398"/>
      <c r="F123" s="21"/>
      <c r="G123" s="42"/>
      <c r="H123" s="15"/>
      <c r="I123" s="41"/>
      <c r="J123" s="16"/>
      <c r="K123" s="377"/>
    </row>
    <row r="124" spans="1:11" s="5" customFormat="1" ht="24.6" customHeight="1">
      <c r="A124" s="389" t="s">
        <v>1028</v>
      </c>
      <c r="B124" s="386" t="s">
        <v>1034</v>
      </c>
      <c r="C124" s="109">
        <v>2</v>
      </c>
      <c r="D124" s="379" t="s">
        <v>426</v>
      </c>
      <c r="E124" s="398"/>
      <c r="F124" s="21"/>
      <c r="G124" s="42"/>
      <c r="H124" s="15"/>
      <c r="I124" s="41"/>
      <c r="J124" s="16"/>
      <c r="K124" s="377"/>
    </row>
    <row r="125" spans="1:11" s="5" customFormat="1" ht="24.6" customHeight="1">
      <c r="A125" s="389" t="s">
        <v>155</v>
      </c>
      <c r="B125" s="386" t="s">
        <v>1047</v>
      </c>
      <c r="C125" s="109">
        <v>2.1</v>
      </c>
      <c r="D125" s="379" t="s">
        <v>426</v>
      </c>
      <c r="E125" s="398"/>
      <c r="F125" s="21"/>
      <c r="G125" s="38"/>
      <c r="H125" s="40"/>
      <c r="I125" s="39"/>
      <c r="J125" s="128">
        <v>0</v>
      </c>
      <c r="K125" s="67"/>
    </row>
    <row r="126" spans="1:11" ht="24.6" customHeight="1">
      <c r="A126" s="7" t="s">
        <v>47</v>
      </c>
      <c r="B126" s="8"/>
      <c r="C126" s="119"/>
      <c r="D126" s="9"/>
      <c r="E126" s="2"/>
      <c r="F126" s="2"/>
      <c r="G126" s="8"/>
      <c r="H126" s="8"/>
      <c r="I126" s="2"/>
      <c r="J126" s="2"/>
      <c r="K126" s="9"/>
    </row>
    <row r="127" spans="1:11" s="5" customFormat="1" ht="24.6" customHeight="1">
      <c r="A127" s="71" t="s">
        <v>0</v>
      </c>
      <c r="B127" s="72" t="s">
        <v>1</v>
      </c>
      <c r="C127" s="76" t="s">
        <v>94</v>
      </c>
      <c r="D127" s="73"/>
      <c r="E127" s="74"/>
      <c r="F127" s="75"/>
      <c r="G127" s="76" t="s">
        <v>93</v>
      </c>
      <c r="H127" s="76"/>
      <c r="I127" s="74"/>
      <c r="J127" s="75"/>
      <c r="K127" s="77" t="s">
        <v>2</v>
      </c>
    </row>
    <row r="128" spans="1:11" s="5" customFormat="1" ht="24.6" customHeight="1">
      <c r="A128" s="78"/>
      <c r="B128" s="79"/>
      <c r="C128" s="120" t="s">
        <v>4</v>
      </c>
      <c r="D128" s="80" t="s">
        <v>5</v>
      </c>
      <c r="E128" s="81" t="s">
        <v>6</v>
      </c>
      <c r="F128" s="82" t="s">
        <v>3</v>
      </c>
      <c r="G128" s="83" t="s">
        <v>4</v>
      </c>
      <c r="H128" s="84" t="s">
        <v>5</v>
      </c>
      <c r="I128" s="81" t="s">
        <v>6</v>
      </c>
      <c r="J128" s="82" t="s">
        <v>3</v>
      </c>
      <c r="K128" s="85"/>
    </row>
    <row r="129" spans="1:11" s="5" customFormat="1" ht="24.6" customHeight="1">
      <c r="A129" s="389" t="s">
        <v>1028</v>
      </c>
      <c r="B129" s="386" t="s">
        <v>1048</v>
      </c>
      <c r="C129" s="109">
        <v>0.6</v>
      </c>
      <c r="D129" s="379" t="s">
        <v>426</v>
      </c>
      <c r="E129" s="380"/>
      <c r="F129" s="124"/>
      <c r="G129" s="42"/>
      <c r="H129" s="15"/>
      <c r="I129" s="41"/>
      <c r="J129" s="16"/>
      <c r="K129" s="377"/>
    </row>
    <row r="130" spans="1:11" s="5" customFormat="1" ht="24.6" customHeight="1">
      <c r="A130" s="389" t="s">
        <v>116</v>
      </c>
      <c r="B130" s="386" t="s">
        <v>1036</v>
      </c>
      <c r="C130" s="170">
        <v>0.01</v>
      </c>
      <c r="D130" s="379" t="s">
        <v>426</v>
      </c>
      <c r="E130" s="380"/>
      <c r="F130" s="124"/>
      <c r="G130" s="378"/>
      <c r="H130" s="379"/>
      <c r="I130" s="125"/>
      <c r="J130" s="124">
        <v>0</v>
      </c>
      <c r="K130" s="377"/>
    </row>
    <row r="131" spans="1:11" s="5" customFormat="1" ht="24.6" customHeight="1">
      <c r="A131" s="389" t="s">
        <v>725</v>
      </c>
      <c r="B131" s="386" t="s">
        <v>1034</v>
      </c>
      <c r="C131" s="109">
        <v>2</v>
      </c>
      <c r="D131" s="379" t="s">
        <v>426</v>
      </c>
      <c r="E131" s="380"/>
      <c r="F131" s="124"/>
      <c r="G131" s="381"/>
      <c r="H131" s="379"/>
      <c r="I131" s="380"/>
      <c r="J131" s="124">
        <v>0</v>
      </c>
      <c r="K131" s="377"/>
    </row>
    <row r="132" spans="1:11" s="5" customFormat="1" ht="24.6" customHeight="1">
      <c r="A132" s="389" t="s">
        <v>155</v>
      </c>
      <c r="B132" s="386" t="s">
        <v>1047</v>
      </c>
      <c r="C132" s="109">
        <v>2.1</v>
      </c>
      <c r="D132" s="379" t="s">
        <v>426</v>
      </c>
      <c r="E132" s="380"/>
      <c r="F132" s="124"/>
      <c r="G132" s="381"/>
      <c r="H132" s="379"/>
      <c r="I132" s="380"/>
      <c r="J132" s="21">
        <v>0</v>
      </c>
      <c r="K132" s="377"/>
    </row>
    <row r="133" spans="1:11" s="5" customFormat="1" ht="24.6" customHeight="1">
      <c r="A133" s="389" t="s">
        <v>155</v>
      </c>
      <c r="B133" s="386" t="s">
        <v>1048</v>
      </c>
      <c r="C133" s="109">
        <v>0.6</v>
      </c>
      <c r="D133" s="379" t="s">
        <v>426</v>
      </c>
      <c r="E133" s="380"/>
      <c r="F133" s="124"/>
      <c r="G133" s="381"/>
      <c r="H133" s="379"/>
      <c r="I133" s="380"/>
      <c r="J133" s="21">
        <v>0</v>
      </c>
      <c r="K133" s="377"/>
    </row>
    <row r="134" spans="1:11" s="5" customFormat="1" ht="24.6" customHeight="1">
      <c r="A134" s="389" t="s">
        <v>155</v>
      </c>
      <c r="B134" s="386" t="s">
        <v>1036</v>
      </c>
      <c r="C134" s="170">
        <v>0.01</v>
      </c>
      <c r="D134" s="379" t="s">
        <v>426</v>
      </c>
      <c r="E134" s="380"/>
      <c r="F134" s="21"/>
      <c r="G134" s="42"/>
      <c r="H134" s="15"/>
      <c r="I134" s="41"/>
      <c r="J134" s="16"/>
      <c r="K134" s="377"/>
    </row>
    <row r="135" spans="1:11" s="5" customFormat="1" ht="24.6" customHeight="1">
      <c r="A135" s="65"/>
      <c r="B135" s="376"/>
      <c r="C135" s="381"/>
      <c r="D135" s="379"/>
      <c r="E135" s="380"/>
      <c r="F135" s="21"/>
      <c r="G135" s="42"/>
      <c r="H135" s="15"/>
      <c r="I135" s="41"/>
      <c r="J135" s="16"/>
      <c r="K135" s="377"/>
    </row>
    <row r="136" spans="1:11" s="5" customFormat="1" ht="24.6" customHeight="1">
      <c r="A136" s="65"/>
      <c r="B136" s="376"/>
      <c r="C136" s="381"/>
      <c r="D136" s="379"/>
      <c r="E136" s="382"/>
      <c r="F136" s="21"/>
      <c r="G136" s="42"/>
      <c r="H136" s="15"/>
      <c r="I136" s="41"/>
      <c r="J136" s="16"/>
      <c r="K136" s="377"/>
    </row>
    <row r="137" spans="1:11" s="5" customFormat="1" ht="24.6" customHeight="1">
      <c r="A137" s="65"/>
      <c r="B137" s="376"/>
      <c r="C137" s="381"/>
      <c r="D137" s="379"/>
      <c r="E137" s="382"/>
      <c r="F137" s="21"/>
      <c r="G137" s="42"/>
      <c r="H137" s="15"/>
      <c r="I137" s="41"/>
      <c r="J137" s="16"/>
      <c r="K137" s="377"/>
    </row>
    <row r="138" spans="1:11" s="5" customFormat="1" ht="24.6" customHeight="1">
      <c r="A138" s="65"/>
      <c r="B138" s="376"/>
      <c r="C138" s="381"/>
      <c r="D138" s="379"/>
      <c r="E138" s="382"/>
      <c r="F138" s="21"/>
      <c r="G138" s="42"/>
      <c r="H138" s="15"/>
      <c r="I138" s="41"/>
      <c r="J138" s="16"/>
      <c r="K138" s="377"/>
    </row>
    <row r="139" spans="1:11" s="5" customFormat="1" ht="24.6" customHeight="1">
      <c r="A139" s="65"/>
      <c r="B139" s="376"/>
      <c r="C139" s="381"/>
      <c r="D139" s="379"/>
      <c r="E139" s="382"/>
      <c r="F139" s="21"/>
      <c r="G139" s="42"/>
      <c r="H139" s="15"/>
      <c r="I139" s="41"/>
      <c r="J139" s="16"/>
      <c r="K139" s="377"/>
    </row>
    <row r="140" spans="1:11" s="5" customFormat="1" ht="24.6" customHeight="1">
      <c r="A140" s="65"/>
      <c r="B140" s="376"/>
      <c r="C140" s="381"/>
      <c r="D140" s="379"/>
      <c r="E140" s="380"/>
      <c r="F140" s="21">
        <v>0</v>
      </c>
      <c r="G140" s="38"/>
      <c r="H140" s="40"/>
      <c r="I140" s="39"/>
      <c r="J140" s="39"/>
      <c r="K140" s="377"/>
    </row>
    <row r="141" spans="1:11" s="5" customFormat="1" ht="24.6" customHeight="1">
      <c r="A141" s="65"/>
      <c r="B141" s="376"/>
      <c r="C141" s="381"/>
      <c r="D141" s="379"/>
      <c r="E141" s="384"/>
      <c r="F141" s="21">
        <v>0</v>
      </c>
      <c r="G141" s="42"/>
      <c r="H141" s="15"/>
      <c r="I141" s="41"/>
      <c r="J141" s="16"/>
      <c r="K141" s="377"/>
    </row>
    <row r="142" spans="1:11" s="5" customFormat="1" ht="24.6" customHeight="1">
      <c r="A142" s="65"/>
      <c r="B142" s="376"/>
      <c r="C142" s="381"/>
      <c r="D142" s="379"/>
      <c r="E142" s="382"/>
      <c r="F142" s="21">
        <v>0</v>
      </c>
      <c r="G142" s="42"/>
      <c r="H142" s="15"/>
      <c r="I142" s="41"/>
      <c r="J142" s="16"/>
      <c r="K142" s="377"/>
    </row>
    <row r="143" spans="1:11" s="5" customFormat="1" ht="24.6" customHeight="1">
      <c r="A143" s="399"/>
      <c r="B143" s="385"/>
      <c r="C143" s="381"/>
      <c r="D143" s="379"/>
      <c r="E143" s="384"/>
      <c r="F143" s="21">
        <v>0</v>
      </c>
      <c r="G143" s="38"/>
      <c r="H143" s="40"/>
      <c r="I143" s="39"/>
      <c r="J143" s="39"/>
      <c r="K143" s="377"/>
    </row>
    <row r="144" spans="1:11" s="5" customFormat="1" ht="24.6" customHeight="1">
      <c r="A144" s="65"/>
      <c r="B144" s="65"/>
      <c r="C144" s="381"/>
      <c r="D144" s="379"/>
      <c r="E144" s="384"/>
      <c r="F144" s="21">
        <v>0</v>
      </c>
      <c r="G144" s="38"/>
      <c r="H144" s="40"/>
      <c r="I144" s="39"/>
      <c r="J144" s="39"/>
      <c r="K144" s="377"/>
    </row>
    <row r="145" spans="1:11" s="5" customFormat="1" ht="24.6" customHeight="1">
      <c r="A145" s="65"/>
      <c r="B145" s="376"/>
      <c r="C145" s="381"/>
      <c r="D145" s="379"/>
      <c r="E145" s="384"/>
      <c r="F145" s="21">
        <v>0</v>
      </c>
      <c r="G145" s="38"/>
      <c r="H145" s="40"/>
      <c r="I145" s="39"/>
      <c r="J145" s="39"/>
      <c r="K145" s="377"/>
    </row>
    <row r="146" spans="1:11" s="5" customFormat="1" ht="24.6" customHeight="1">
      <c r="A146" s="65"/>
      <c r="B146" s="376"/>
      <c r="C146" s="381"/>
      <c r="D146" s="379"/>
      <c r="E146" s="39"/>
      <c r="F146" s="21">
        <v>0</v>
      </c>
      <c r="G146" s="38"/>
      <c r="H146" s="40"/>
      <c r="I146" s="39"/>
      <c r="J146" s="39"/>
      <c r="K146" s="377"/>
    </row>
    <row r="147" spans="1:11" s="5" customFormat="1" ht="24.6" customHeight="1">
      <c r="A147" s="65"/>
      <c r="B147" s="376"/>
      <c r="C147" s="381"/>
      <c r="D147" s="379"/>
      <c r="E147" s="39"/>
      <c r="F147" s="21">
        <v>0</v>
      </c>
      <c r="G147" s="38"/>
      <c r="H147" s="40"/>
      <c r="I147" s="39"/>
      <c r="J147" s="39"/>
      <c r="K147" s="377"/>
    </row>
    <row r="148" spans="1:11" s="5" customFormat="1" ht="24.6" customHeight="1">
      <c r="A148" s="65"/>
      <c r="B148" s="376"/>
      <c r="C148" s="381"/>
      <c r="D148" s="379"/>
      <c r="E148" s="382"/>
      <c r="F148" s="21">
        <v>0</v>
      </c>
      <c r="G148" s="42"/>
      <c r="H148" s="15"/>
      <c r="I148" s="41"/>
      <c r="J148" s="16"/>
      <c r="K148" s="377"/>
    </row>
    <row r="149" spans="1:11" s="5" customFormat="1" ht="24.6" customHeight="1">
      <c r="A149" s="65"/>
      <c r="B149" s="376"/>
      <c r="C149" s="381"/>
      <c r="D149" s="379"/>
      <c r="E149" s="380"/>
      <c r="F149" s="21">
        <v>0</v>
      </c>
      <c r="G149" s="42"/>
      <c r="H149" s="15"/>
      <c r="I149" s="41"/>
      <c r="J149" s="16"/>
      <c r="K149" s="377"/>
    </row>
    <row r="150" spans="1:11" s="5" customFormat="1" ht="24.6" customHeight="1">
      <c r="A150" s="86" t="s">
        <v>100</v>
      </c>
      <c r="B150" s="37"/>
      <c r="C150" s="143"/>
      <c r="D150" s="20"/>
      <c r="E150" s="39"/>
      <c r="F150" s="21"/>
      <c r="G150" s="38"/>
      <c r="H150" s="40"/>
      <c r="I150" s="39"/>
      <c r="J150" s="128">
        <v>0</v>
      </c>
      <c r="K150" s="67"/>
    </row>
    <row r="151" spans="1:11" ht="24.6" customHeight="1">
      <c r="A151" s="7" t="s">
        <v>47</v>
      </c>
      <c r="B151" s="8"/>
      <c r="C151" s="119"/>
      <c r="D151" s="9"/>
      <c r="E151" s="2"/>
      <c r="F151" s="2"/>
      <c r="G151" s="8"/>
      <c r="H151" s="8"/>
      <c r="I151" s="2"/>
      <c r="J151" s="2"/>
      <c r="K151" s="9"/>
    </row>
    <row r="152" spans="1:11" s="5" customFormat="1" ht="24.6" customHeight="1">
      <c r="A152" s="71" t="s">
        <v>0</v>
      </c>
      <c r="B152" s="72" t="s">
        <v>1</v>
      </c>
      <c r="C152" s="76" t="s">
        <v>94</v>
      </c>
      <c r="D152" s="73"/>
      <c r="E152" s="74"/>
      <c r="F152" s="75"/>
      <c r="G152" s="76" t="s">
        <v>93</v>
      </c>
      <c r="H152" s="76"/>
      <c r="I152" s="74"/>
      <c r="J152" s="75"/>
      <c r="K152" s="77" t="s">
        <v>2</v>
      </c>
    </row>
    <row r="153" spans="1:11" s="5" customFormat="1" ht="24.6" customHeight="1">
      <c r="A153" s="78"/>
      <c r="B153" s="79"/>
      <c r="C153" s="120" t="s">
        <v>4</v>
      </c>
      <c r="D153" s="80" t="s">
        <v>5</v>
      </c>
      <c r="E153" s="81" t="s">
        <v>6</v>
      </c>
      <c r="F153" s="82" t="s">
        <v>3</v>
      </c>
      <c r="G153" s="83" t="s">
        <v>4</v>
      </c>
      <c r="H153" s="84" t="s">
        <v>5</v>
      </c>
      <c r="I153" s="81" t="s">
        <v>6</v>
      </c>
      <c r="J153" s="82" t="s">
        <v>3</v>
      </c>
      <c r="K153" s="85"/>
    </row>
    <row r="154" spans="1:11" s="5" customFormat="1" ht="24.6" customHeight="1">
      <c r="A154" s="148" t="s">
        <v>1206</v>
      </c>
      <c r="B154" s="376"/>
      <c r="C154" s="142"/>
      <c r="D154" s="43"/>
      <c r="E154" s="41"/>
      <c r="F154" s="21"/>
      <c r="G154" s="42"/>
      <c r="H154" s="15"/>
      <c r="I154" s="41"/>
      <c r="J154" s="16"/>
      <c r="K154" s="377"/>
    </row>
    <row r="155" spans="1:11" s="5" customFormat="1" ht="24.6" customHeight="1">
      <c r="A155" s="65" t="s">
        <v>966</v>
      </c>
      <c r="B155" s="376" t="s">
        <v>967</v>
      </c>
      <c r="C155" s="381">
        <v>42.3</v>
      </c>
      <c r="D155" s="379" t="s">
        <v>92</v>
      </c>
      <c r="E155" s="380"/>
      <c r="F155" s="124"/>
      <c r="G155" s="378"/>
      <c r="H155" s="379"/>
      <c r="I155" s="125"/>
      <c r="J155" s="124">
        <v>0</v>
      </c>
      <c r="K155" s="377"/>
    </row>
    <row r="156" spans="1:11" s="5" customFormat="1" ht="24.6" customHeight="1">
      <c r="A156" s="65" t="s">
        <v>872</v>
      </c>
      <c r="B156" s="376"/>
      <c r="C156" s="381">
        <v>73</v>
      </c>
      <c r="D156" s="379" t="s">
        <v>92</v>
      </c>
      <c r="E156" s="380"/>
      <c r="F156" s="124"/>
      <c r="G156" s="381"/>
      <c r="H156" s="379"/>
      <c r="I156" s="380"/>
      <c r="J156" s="124">
        <v>0</v>
      </c>
      <c r="K156" s="377"/>
    </row>
    <row r="157" spans="1:11" s="5" customFormat="1" ht="24.6" customHeight="1">
      <c r="A157" s="65" t="s">
        <v>873</v>
      </c>
      <c r="B157" s="376" t="s">
        <v>387</v>
      </c>
      <c r="C157" s="381">
        <v>22.6</v>
      </c>
      <c r="D157" s="379" t="s">
        <v>149</v>
      </c>
      <c r="E157" s="380"/>
      <c r="F157" s="124"/>
      <c r="G157" s="381"/>
      <c r="H157" s="379"/>
      <c r="I157" s="380"/>
      <c r="J157" s="21">
        <v>0</v>
      </c>
      <c r="K157" s="377"/>
    </row>
    <row r="158" spans="1:11" s="5" customFormat="1" ht="24.6" customHeight="1">
      <c r="A158" s="65" t="s">
        <v>877</v>
      </c>
      <c r="B158" s="376"/>
      <c r="C158" s="381">
        <v>1.8</v>
      </c>
      <c r="D158" s="379" t="s">
        <v>92</v>
      </c>
      <c r="E158" s="380"/>
      <c r="F158" s="124"/>
      <c r="G158" s="381"/>
      <c r="H158" s="379"/>
      <c r="I158" s="380"/>
      <c r="J158" s="21">
        <v>0</v>
      </c>
      <c r="K158" s="377"/>
    </row>
    <row r="159" spans="1:11" s="5" customFormat="1" ht="24.6" customHeight="1">
      <c r="A159" s="65" t="s">
        <v>874</v>
      </c>
      <c r="B159" s="376" t="s">
        <v>373</v>
      </c>
      <c r="C159" s="378">
        <v>1</v>
      </c>
      <c r="D159" s="379" t="s">
        <v>108</v>
      </c>
      <c r="E159" s="380"/>
      <c r="F159" s="21"/>
      <c r="G159" s="42"/>
      <c r="H159" s="15"/>
      <c r="I159" s="41"/>
      <c r="J159" s="16"/>
      <c r="K159" s="377"/>
    </row>
    <row r="160" spans="1:11" s="5" customFormat="1" ht="24.6" customHeight="1">
      <c r="A160" s="65" t="s">
        <v>368</v>
      </c>
      <c r="B160" s="376" t="s">
        <v>374</v>
      </c>
      <c r="C160" s="378">
        <v>1</v>
      </c>
      <c r="D160" s="379" t="s">
        <v>108</v>
      </c>
      <c r="E160" s="380"/>
      <c r="F160" s="21"/>
      <c r="G160" s="42"/>
      <c r="H160" s="15"/>
      <c r="I160" s="41"/>
      <c r="J160" s="16"/>
      <c r="K160" s="377"/>
    </row>
    <row r="161" spans="1:11" s="5" customFormat="1" ht="24.6" customHeight="1">
      <c r="A161" s="65" t="s">
        <v>876</v>
      </c>
      <c r="B161" s="376" t="s">
        <v>369</v>
      </c>
      <c r="C161" s="381">
        <v>5</v>
      </c>
      <c r="D161" s="379" t="s">
        <v>92</v>
      </c>
      <c r="E161" s="382"/>
      <c r="F161" s="21"/>
      <c r="G161" s="42"/>
      <c r="H161" s="15"/>
      <c r="I161" s="41"/>
      <c r="J161" s="16"/>
      <c r="K161" s="377"/>
    </row>
    <row r="162" spans="1:11" s="5" customFormat="1" ht="24.6" customHeight="1">
      <c r="A162" s="65" t="s">
        <v>300</v>
      </c>
      <c r="B162" s="376" t="s">
        <v>301</v>
      </c>
      <c r="C162" s="381">
        <v>27.1</v>
      </c>
      <c r="D162" s="379" t="s">
        <v>92</v>
      </c>
      <c r="E162" s="382"/>
      <c r="F162" s="21"/>
      <c r="G162" s="42"/>
      <c r="H162" s="15"/>
      <c r="I162" s="41"/>
      <c r="J162" s="16"/>
      <c r="K162" s="377"/>
    </row>
    <row r="163" spans="1:11" s="5" customFormat="1" ht="24.6" customHeight="1">
      <c r="A163" s="65" t="s">
        <v>116</v>
      </c>
      <c r="B163" s="376" t="s">
        <v>302</v>
      </c>
      <c r="C163" s="381">
        <v>27.1</v>
      </c>
      <c r="D163" s="379" t="s">
        <v>92</v>
      </c>
      <c r="E163" s="382"/>
      <c r="F163" s="21"/>
      <c r="G163" s="42"/>
      <c r="H163" s="15"/>
      <c r="I163" s="41"/>
      <c r="J163" s="16"/>
      <c r="K163" s="377"/>
    </row>
    <row r="164" spans="1:11" s="5" customFormat="1" ht="24.6" customHeight="1">
      <c r="A164" s="65" t="s">
        <v>116</v>
      </c>
      <c r="B164" s="376" t="s">
        <v>303</v>
      </c>
      <c r="C164" s="381">
        <v>27.1</v>
      </c>
      <c r="D164" s="379" t="s">
        <v>92</v>
      </c>
      <c r="E164" s="382"/>
      <c r="F164" s="21"/>
      <c r="G164" s="42"/>
      <c r="H164" s="15"/>
      <c r="I164" s="41"/>
      <c r="J164" s="16"/>
      <c r="K164" s="377"/>
    </row>
    <row r="165" spans="1:11" s="5" customFormat="1" ht="24.6" customHeight="1">
      <c r="A165" s="65" t="s">
        <v>306</v>
      </c>
      <c r="B165" s="376" t="s">
        <v>307</v>
      </c>
      <c r="C165" s="381">
        <v>5.3</v>
      </c>
      <c r="D165" s="379" t="s">
        <v>92</v>
      </c>
      <c r="E165" s="380"/>
      <c r="F165" s="21"/>
      <c r="G165" s="38"/>
      <c r="H165" s="40"/>
      <c r="I165" s="39"/>
      <c r="J165" s="39"/>
      <c r="K165" s="377"/>
    </row>
    <row r="166" spans="1:11" s="5" customFormat="1" ht="24.6" customHeight="1">
      <c r="A166" s="65" t="s">
        <v>308</v>
      </c>
      <c r="B166" s="376" t="s">
        <v>309</v>
      </c>
      <c r="C166" s="381">
        <v>31.1</v>
      </c>
      <c r="D166" s="379" t="s">
        <v>140</v>
      </c>
      <c r="E166" s="384"/>
      <c r="F166" s="21"/>
      <c r="G166" s="42"/>
      <c r="H166" s="15"/>
      <c r="I166" s="41"/>
      <c r="J166" s="16"/>
      <c r="K166" s="377"/>
    </row>
    <row r="167" spans="1:11" s="5" customFormat="1" ht="24.6" customHeight="1">
      <c r="A167" s="65" t="s">
        <v>313</v>
      </c>
      <c r="B167" s="376" t="s">
        <v>344</v>
      </c>
      <c r="C167" s="381">
        <v>2.8</v>
      </c>
      <c r="D167" s="379" t="s">
        <v>140</v>
      </c>
      <c r="E167" s="382"/>
      <c r="F167" s="21"/>
      <c r="G167" s="42"/>
      <c r="H167" s="15"/>
      <c r="I167" s="41"/>
      <c r="J167" s="16"/>
      <c r="K167" s="377"/>
    </row>
    <row r="168" spans="1:11" s="5" customFormat="1" ht="24.6" customHeight="1">
      <c r="A168" s="65" t="s">
        <v>314</v>
      </c>
      <c r="B168" s="376" t="s">
        <v>315</v>
      </c>
      <c r="C168" s="378">
        <v>2</v>
      </c>
      <c r="D168" s="379" t="s">
        <v>108</v>
      </c>
      <c r="E168" s="382"/>
      <c r="F168" s="21"/>
      <c r="G168" s="42"/>
      <c r="H168" s="15"/>
      <c r="I168" s="41"/>
      <c r="J168" s="16"/>
      <c r="K168" s="377"/>
    </row>
    <row r="169" spans="1:11" s="5" customFormat="1" ht="24.6" customHeight="1">
      <c r="A169" s="65" t="s">
        <v>316</v>
      </c>
      <c r="B169" s="376" t="s">
        <v>317</v>
      </c>
      <c r="C169" s="381">
        <v>2.9</v>
      </c>
      <c r="D169" s="379" t="s">
        <v>92</v>
      </c>
      <c r="E169" s="382"/>
      <c r="F169" s="21"/>
      <c r="G169" s="42"/>
      <c r="H169" s="15"/>
      <c r="I169" s="41"/>
      <c r="J169" s="16"/>
      <c r="K169" s="377"/>
    </row>
    <row r="170" spans="1:11" s="5" customFormat="1" ht="24.6" customHeight="1">
      <c r="A170" s="65" t="s">
        <v>304</v>
      </c>
      <c r="B170" s="376" t="s">
        <v>103</v>
      </c>
      <c r="C170" s="378">
        <v>115</v>
      </c>
      <c r="D170" s="379" t="s">
        <v>92</v>
      </c>
      <c r="E170" s="384"/>
      <c r="F170" s="21"/>
      <c r="G170" s="38"/>
      <c r="H170" s="40"/>
      <c r="I170" s="39"/>
      <c r="J170" s="39"/>
      <c r="K170" s="377"/>
    </row>
    <row r="171" spans="1:11" s="5" customFormat="1" ht="24.6" customHeight="1">
      <c r="A171" s="65" t="s">
        <v>305</v>
      </c>
      <c r="B171" s="376"/>
      <c r="C171" s="381">
        <v>0.4</v>
      </c>
      <c r="D171" s="379" t="s">
        <v>92</v>
      </c>
      <c r="E171" s="382"/>
      <c r="F171" s="21"/>
      <c r="G171" s="38"/>
      <c r="H171" s="40"/>
      <c r="I171" s="39"/>
      <c r="J171" s="39"/>
      <c r="K171" s="377"/>
    </row>
    <row r="172" spans="1:11" s="5" customFormat="1" ht="24.6" customHeight="1">
      <c r="A172" s="65"/>
      <c r="B172" s="65"/>
      <c r="C172" s="381"/>
      <c r="D172" s="379"/>
      <c r="E172" s="384"/>
      <c r="F172" s="21"/>
      <c r="G172" s="38"/>
      <c r="H172" s="40"/>
      <c r="I172" s="39"/>
      <c r="J172" s="39"/>
      <c r="K172" s="377"/>
    </row>
    <row r="173" spans="1:11" s="5" customFormat="1" ht="24.6" customHeight="1">
      <c r="A173" s="65"/>
      <c r="B173" s="376"/>
      <c r="C173" s="381"/>
      <c r="D173" s="379"/>
      <c r="E173" s="384"/>
      <c r="F173" s="21"/>
      <c r="G173" s="38"/>
      <c r="H173" s="40"/>
      <c r="I173" s="39"/>
      <c r="J173" s="39"/>
      <c r="K173" s="377"/>
    </row>
    <row r="174" spans="1:11" s="5" customFormat="1" ht="24.6" customHeight="1">
      <c r="A174" s="65"/>
      <c r="B174" s="376"/>
      <c r="C174" s="381"/>
      <c r="D174" s="379"/>
      <c r="E174" s="39"/>
      <c r="F174" s="21">
        <v>0</v>
      </c>
      <c r="G174" s="38"/>
      <c r="H174" s="40"/>
      <c r="I174" s="39"/>
      <c r="J174" s="39"/>
      <c r="K174" s="377"/>
    </row>
    <row r="175" spans="1:11" s="5" customFormat="1" ht="24.6" customHeight="1">
      <c r="A175" s="86"/>
      <c r="B175" s="37"/>
      <c r="C175" s="143"/>
      <c r="D175" s="20"/>
      <c r="E175" s="39"/>
      <c r="F175" s="21"/>
      <c r="G175" s="38"/>
      <c r="H175" s="40"/>
      <c r="I175" s="39"/>
      <c r="J175" s="128">
        <v>0</v>
      </c>
      <c r="K175" s="67"/>
    </row>
    <row r="176" spans="1:11" ht="24.6" customHeight="1">
      <c r="A176" s="7" t="s">
        <v>47</v>
      </c>
      <c r="B176" s="8"/>
      <c r="C176" s="119"/>
      <c r="D176" s="9"/>
      <c r="E176" s="2"/>
      <c r="F176" s="2"/>
      <c r="G176" s="8"/>
      <c r="H176" s="8"/>
      <c r="I176" s="2"/>
      <c r="J176" s="2"/>
      <c r="K176" s="9"/>
    </row>
    <row r="177" spans="1:11" s="5" customFormat="1" ht="24.6" customHeight="1">
      <c r="A177" s="71" t="s">
        <v>0</v>
      </c>
      <c r="B177" s="72" t="s">
        <v>1</v>
      </c>
      <c r="C177" s="76" t="s">
        <v>94</v>
      </c>
      <c r="D177" s="73"/>
      <c r="E177" s="74"/>
      <c r="F177" s="75"/>
      <c r="G177" s="76" t="s">
        <v>93</v>
      </c>
      <c r="H177" s="76"/>
      <c r="I177" s="74"/>
      <c r="J177" s="75"/>
      <c r="K177" s="77" t="s">
        <v>2</v>
      </c>
    </row>
    <row r="178" spans="1:11" s="5" customFormat="1" ht="24.6" customHeight="1">
      <c r="A178" s="78"/>
      <c r="B178" s="79"/>
      <c r="C178" s="120" t="s">
        <v>4</v>
      </c>
      <c r="D178" s="80" t="s">
        <v>5</v>
      </c>
      <c r="E178" s="81" t="s">
        <v>6</v>
      </c>
      <c r="F178" s="82" t="s">
        <v>3</v>
      </c>
      <c r="G178" s="83" t="s">
        <v>4</v>
      </c>
      <c r="H178" s="84" t="s">
        <v>5</v>
      </c>
      <c r="I178" s="81" t="s">
        <v>6</v>
      </c>
      <c r="J178" s="82" t="s">
        <v>3</v>
      </c>
      <c r="K178" s="85"/>
    </row>
    <row r="179" spans="1:11" s="5" customFormat="1" ht="24.6" customHeight="1">
      <c r="A179" s="399" t="s">
        <v>491</v>
      </c>
      <c r="B179" s="391" t="s">
        <v>310</v>
      </c>
      <c r="C179" s="381">
        <v>27.1</v>
      </c>
      <c r="D179" s="379" t="s">
        <v>92</v>
      </c>
      <c r="E179" s="380"/>
      <c r="F179" s="124"/>
      <c r="G179" s="42"/>
      <c r="H179" s="15"/>
      <c r="I179" s="41"/>
      <c r="J179" s="16"/>
      <c r="K179" s="377"/>
    </row>
    <row r="180" spans="1:11" s="5" customFormat="1" ht="24.6" customHeight="1">
      <c r="A180" s="65" t="s">
        <v>116</v>
      </c>
      <c r="B180" s="141" t="s">
        <v>318</v>
      </c>
      <c r="C180" s="381">
        <v>31.1</v>
      </c>
      <c r="D180" s="379" t="s">
        <v>140</v>
      </c>
      <c r="E180" s="380"/>
      <c r="F180" s="124"/>
      <c r="G180" s="378"/>
      <c r="H180" s="379"/>
      <c r="I180" s="125"/>
      <c r="J180" s="124">
        <v>0</v>
      </c>
      <c r="K180" s="377"/>
    </row>
    <row r="181" spans="1:11" s="5" customFormat="1" ht="24.6" customHeight="1">
      <c r="A181" s="65" t="s">
        <v>116</v>
      </c>
      <c r="B181" s="141" t="s">
        <v>371</v>
      </c>
      <c r="C181" s="381">
        <v>4.2</v>
      </c>
      <c r="D181" s="379" t="s">
        <v>140</v>
      </c>
      <c r="E181" s="380"/>
      <c r="F181" s="124"/>
      <c r="G181" s="381"/>
      <c r="H181" s="379"/>
      <c r="I181" s="380"/>
      <c r="J181" s="21">
        <v>0</v>
      </c>
      <c r="K181" s="377"/>
    </row>
    <row r="182" spans="1:11" s="5" customFormat="1" ht="24.6" customHeight="1">
      <c r="A182" s="65" t="s">
        <v>116</v>
      </c>
      <c r="B182" s="397" t="s">
        <v>319</v>
      </c>
      <c r="C182" s="381">
        <v>2.9</v>
      </c>
      <c r="D182" s="379" t="s">
        <v>92</v>
      </c>
      <c r="E182" s="382"/>
      <c r="F182" s="21"/>
      <c r="G182" s="42"/>
      <c r="H182" s="15"/>
      <c r="I182" s="41"/>
      <c r="J182" s="16"/>
      <c r="K182" s="377"/>
    </row>
    <row r="183" spans="1:11" s="5" customFormat="1" ht="24.6" customHeight="1">
      <c r="A183" s="65" t="s">
        <v>116</v>
      </c>
      <c r="B183" s="397" t="s">
        <v>320</v>
      </c>
      <c r="C183" s="381">
        <v>1</v>
      </c>
      <c r="D183" s="379" t="s">
        <v>92</v>
      </c>
      <c r="E183" s="382"/>
      <c r="F183" s="21"/>
      <c r="G183" s="42"/>
      <c r="H183" s="15"/>
      <c r="I183" s="41"/>
      <c r="J183" s="16"/>
      <c r="K183" s="377"/>
    </row>
    <row r="184" spans="1:11" s="5" customFormat="1" ht="24.6" customHeight="1">
      <c r="A184" s="65" t="s">
        <v>116</v>
      </c>
      <c r="B184" s="397" t="s">
        <v>370</v>
      </c>
      <c r="C184" s="381">
        <v>5</v>
      </c>
      <c r="D184" s="379" t="s">
        <v>140</v>
      </c>
      <c r="E184" s="382"/>
      <c r="F184" s="21"/>
      <c r="G184" s="42"/>
      <c r="H184" s="15"/>
      <c r="I184" s="41"/>
      <c r="J184" s="16"/>
      <c r="K184" s="377"/>
    </row>
    <row r="185" spans="1:11" s="5" customFormat="1" ht="24.6" customHeight="1">
      <c r="A185" s="65" t="s">
        <v>379</v>
      </c>
      <c r="B185" s="397" t="s">
        <v>984</v>
      </c>
      <c r="C185" s="381">
        <v>2.8</v>
      </c>
      <c r="D185" s="379" t="s">
        <v>140</v>
      </c>
      <c r="E185" s="382"/>
      <c r="F185" s="21"/>
      <c r="G185" s="42"/>
      <c r="H185" s="15"/>
      <c r="I185" s="41"/>
      <c r="J185" s="16"/>
      <c r="K185" s="377"/>
    </row>
    <row r="186" spans="1:11" s="5" customFormat="1" ht="24.6" customHeight="1">
      <c r="A186" s="65" t="s">
        <v>298</v>
      </c>
      <c r="B186" s="376" t="s">
        <v>299</v>
      </c>
      <c r="C186" s="378">
        <v>122</v>
      </c>
      <c r="D186" s="379" t="s">
        <v>92</v>
      </c>
      <c r="E186" s="384"/>
      <c r="F186" s="21"/>
      <c r="G186" s="42"/>
      <c r="H186" s="15"/>
      <c r="I186" s="41"/>
      <c r="J186" s="16"/>
      <c r="K186" s="377"/>
    </row>
    <row r="187" spans="1:11" s="5" customFormat="1" ht="24.6" customHeight="1">
      <c r="A187" s="65" t="s">
        <v>311</v>
      </c>
      <c r="B187" s="376" t="s">
        <v>865</v>
      </c>
      <c r="C187" s="381">
        <v>80</v>
      </c>
      <c r="D187" s="379" t="s">
        <v>92</v>
      </c>
      <c r="E187" s="382"/>
      <c r="F187" s="21"/>
      <c r="G187" s="42"/>
      <c r="H187" s="15"/>
      <c r="I187" s="41"/>
      <c r="J187" s="16"/>
      <c r="K187" s="377"/>
    </row>
    <row r="188" spans="1:11" s="5" customFormat="1" ht="24.6" customHeight="1">
      <c r="A188" s="389" t="s">
        <v>116</v>
      </c>
      <c r="B188" s="376" t="s">
        <v>492</v>
      </c>
      <c r="C188" s="381">
        <v>80</v>
      </c>
      <c r="D188" s="379" t="s">
        <v>92</v>
      </c>
      <c r="E188" s="382"/>
      <c r="F188" s="21"/>
      <c r="G188" s="38"/>
      <c r="H188" s="40"/>
      <c r="I188" s="39"/>
      <c r="J188" s="39"/>
      <c r="K188" s="377"/>
    </row>
    <row r="189" spans="1:11" s="5" customFormat="1" ht="24.6" customHeight="1">
      <c r="A189" s="389" t="s">
        <v>1067</v>
      </c>
      <c r="B189" s="386" t="s">
        <v>1305</v>
      </c>
      <c r="C189" s="381">
        <v>72</v>
      </c>
      <c r="D189" s="379" t="s">
        <v>92</v>
      </c>
      <c r="E189" s="398"/>
      <c r="F189" s="21"/>
      <c r="G189" s="38"/>
      <c r="H189" s="40"/>
      <c r="I189" s="39"/>
      <c r="J189" s="39"/>
      <c r="K189" s="377"/>
    </row>
    <row r="190" spans="1:11" s="5" customFormat="1" ht="24.6" customHeight="1">
      <c r="A190" s="389" t="s">
        <v>1028</v>
      </c>
      <c r="B190" s="386" t="s">
        <v>1034</v>
      </c>
      <c r="C190" s="109">
        <v>2.8</v>
      </c>
      <c r="D190" s="379" t="s">
        <v>426</v>
      </c>
      <c r="E190" s="380"/>
      <c r="F190" s="21"/>
      <c r="G190" s="42"/>
      <c r="H190" s="15"/>
      <c r="I190" s="41"/>
      <c r="J190" s="16"/>
      <c r="K190" s="377"/>
    </row>
    <row r="191" spans="1:11" s="5" customFormat="1" ht="24.6" customHeight="1">
      <c r="A191" s="389" t="s">
        <v>155</v>
      </c>
      <c r="B191" s="386" t="s">
        <v>1047</v>
      </c>
      <c r="C191" s="109">
        <v>3</v>
      </c>
      <c r="D191" s="379" t="s">
        <v>426</v>
      </c>
      <c r="E191" s="380"/>
      <c r="F191" s="21"/>
      <c r="G191" s="42"/>
      <c r="H191" s="15"/>
      <c r="I191" s="41"/>
      <c r="J191" s="16"/>
      <c r="K191" s="377"/>
    </row>
    <row r="192" spans="1:11" s="5" customFormat="1" ht="24.6" customHeight="1">
      <c r="A192" s="389" t="s">
        <v>155</v>
      </c>
      <c r="B192" s="386" t="s">
        <v>1048</v>
      </c>
      <c r="C192" s="109">
        <v>0.7</v>
      </c>
      <c r="D192" s="379" t="s">
        <v>426</v>
      </c>
      <c r="E192" s="380"/>
      <c r="F192" s="21"/>
      <c r="G192" s="42"/>
      <c r="H192" s="15"/>
      <c r="I192" s="41"/>
      <c r="J192" s="16"/>
      <c r="K192" s="377"/>
    </row>
    <row r="193" spans="1:11" s="5" customFormat="1" ht="24.6" customHeight="1">
      <c r="A193" s="389" t="s">
        <v>155</v>
      </c>
      <c r="B193" s="386" t="s">
        <v>1036</v>
      </c>
      <c r="C193" s="170">
        <v>0.02</v>
      </c>
      <c r="D193" s="379" t="s">
        <v>426</v>
      </c>
      <c r="E193" s="380"/>
      <c r="F193" s="21"/>
      <c r="G193" s="381"/>
      <c r="H193" s="379"/>
      <c r="I193" s="380"/>
      <c r="J193" s="124">
        <v>0</v>
      </c>
      <c r="K193" s="377"/>
    </row>
    <row r="194" spans="1:11" s="5" customFormat="1" ht="24.6" customHeight="1">
      <c r="A194" s="389" t="s">
        <v>725</v>
      </c>
      <c r="B194" s="386" t="s">
        <v>1034</v>
      </c>
      <c r="C194" s="109">
        <v>2.8</v>
      </c>
      <c r="D194" s="379" t="s">
        <v>426</v>
      </c>
      <c r="E194" s="380"/>
      <c r="F194" s="21"/>
      <c r="G194" s="381"/>
      <c r="H194" s="379"/>
      <c r="I194" s="380"/>
      <c r="J194" s="21">
        <v>0</v>
      </c>
      <c r="K194" s="377"/>
    </row>
    <row r="195" spans="1:11" s="5" customFormat="1" ht="24.6" customHeight="1">
      <c r="A195" s="389" t="s">
        <v>155</v>
      </c>
      <c r="B195" s="386" t="s">
        <v>1047</v>
      </c>
      <c r="C195" s="109">
        <v>3</v>
      </c>
      <c r="D195" s="379" t="s">
        <v>426</v>
      </c>
      <c r="E195" s="380"/>
      <c r="F195" s="21"/>
      <c r="G195" s="42"/>
      <c r="H195" s="15"/>
      <c r="I195" s="41"/>
      <c r="J195" s="16"/>
      <c r="K195" s="377"/>
    </row>
    <row r="196" spans="1:11" s="5" customFormat="1" ht="24.6" customHeight="1">
      <c r="A196" s="389" t="s">
        <v>155</v>
      </c>
      <c r="B196" s="386" t="s">
        <v>1048</v>
      </c>
      <c r="C196" s="109">
        <v>0.7</v>
      </c>
      <c r="D196" s="379" t="s">
        <v>426</v>
      </c>
      <c r="E196" s="380"/>
      <c r="F196" s="21"/>
      <c r="G196" s="38"/>
      <c r="H196" s="40"/>
      <c r="I196" s="39"/>
      <c r="J196" s="39"/>
      <c r="K196" s="377"/>
    </row>
    <row r="197" spans="1:11" s="5" customFormat="1" ht="24.6" customHeight="1">
      <c r="A197" s="389" t="s">
        <v>155</v>
      </c>
      <c r="B197" s="386" t="s">
        <v>1036</v>
      </c>
      <c r="C197" s="170">
        <v>0.02</v>
      </c>
      <c r="D197" s="379" t="s">
        <v>426</v>
      </c>
      <c r="E197" s="380"/>
      <c r="F197" s="21"/>
      <c r="G197" s="38"/>
      <c r="H197" s="40"/>
      <c r="I197" s="39"/>
      <c r="J197" s="39"/>
      <c r="K197" s="377"/>
    </row>
    <row r="198" spans="1:11" s="5" customFormat="1" ht="24.6" customHeight="1">
      <c r="A198" s="385"/>
      <c r="B198" s="376"/>
      <c r="C198" s="381"/>
      <c r="D198" s="379"/>
      <c r="E198" s="380"/>
      <c r="F198" s="21"/>
      <c r="G198" s="38"/>
      <c r="H198" s="40"/>
      <c r="I198" s="39"/>
      <c r="J198" s="39"/>
      <c r="K198" s="377"/>
    </row>
    <row r="199" spans="1:11" s="5" customFormat="1" ht="24.6" customHeight="1">
      <c r="A199" s="385"/>
      <c r="B199" s="386"/>
      <c r="C199" s="383"/>
      <c r="D199" s="387"/>
      <c r="E199" s="384"/>
      <c r="F199" s="21">
        <v>0</v>
      </c>
      <c r="G199" s="38"/>
      <c r="H199" s="40"/>
      <c r="I199" s="39"/>
      <c r="J199" s="39"/>
      <c r="K199" s="377"/>
    </row>
    <row r="200" spans="1:11" s="5" customFormat="1" ht="24.6" customHeight="1">
      <c r="A200" s="86" t="s">
        <v>100</v>
      </c>
      <c r="B200" s="37"/>
      <c r="C200" s="107"/>
      <c r="D200" s="20"/>
      <c r="E200" s="39"/>
      <c r="F200" s="21"/>
      <c r="G200" s="38"/>
      <c r="H200" s="40"/>
      <c r="I200" s="39"/>
      <c r="J200" s="128">
        <v>0</v>
      </c>
      <c r="K200" s="67"/>
    </row>
    <row r="201" spans="1:11" ht="24.6" customHeight="1">
      <c r="A201" s="7" t="s">
        <v>47</v>
      </c>
      <c r="B201" s="8"/>
      <c r="C201" s="119"/>
      <c r="D201" s="9"/>
      <c r="E201" s="2"/>
      <c r="F201" s="2"/>
      <c r="G201" s="8"/>
      <c r="H201" s="8"/>
      <c r="I201" s="2"/>
      <c r="J201" s="2"/>
      <c r="K201" s="9"/>
    </row>
    <row r="202" spans="1:11" s="5" customFormat="1" ht="24.6" customHeight="1">
      <c r="A202" s="71" t="s">
        <v>0</v>
      </c>
      <c r="B202" s="72" t="s">
        <v>1</v>
      </c>
      <c r="C202" s="76" t="s">
        <v>94</v>
      </c>
      <c r="D202" s="73"/>
      <c r="E202" s="74"/>
      <c r="F202" s="75"/>
      <c r="G202" s="76" t="s">
        <v>93</v>
      </c>
      <c r="H202" s="76"/>
      <c r="I202" s="74"/>
      <c r="J202" s="75"/>
      <c r="K202" s="77" t="s">
        <v>2</v>
      </c>
    </row>
    <row r="203" spans="1:11" s="5" customFormat="1" ht="24.6" customHeight="1">
      <c r="A203" s="78"/>
      <c r="B203" s="79"/>
      <c r="C203" s="120" t="s">
        <v>4</v>
      </c>
      <c r="D203" s="80" t="s">
        <v>5</v>
      </c>
      <c r="E203" s="81" t="s">
        <v>6</v>
      </c>
      <c r="F203" s="82" t="s">
        <v>3</v>
      </c>
      <c r="G203" s="83" t="s">
        <v>4</v>
      </c>
      <c r="H203" s="84" t="s">
        <v>5</v>
      </c>
      <c r="I203" s="81" t="s">
        <v>6</v>
      </c>
      <c r="J203" s="82" t="s">
        <v>3</v>
      </c>
      <c r="K203" s="85"/>
    </row>
    <row r="204" spans="1:11" s="5" customFormat="1" ht="24.6" customHeight="1">
      <c r="A204" s="148" t="s">
        <v>1207</v>
      </c>
      <c r="B204" s="376"/>
      <c r="C204" s="142"/>
      <c r="D204" s="43"/>
      <c r="E204" s="41"/>
      <c r="F204" s="21"/>
      <c r="G204" s="42"/>
      <c r="H204" s="15"/>
      <c r="I204" s="41"/>
      <c r="J204" s="16"/>
      <c r="K204" s="377"/>
    </row>
    <row r="205" spans="1:11" s="5" customFormat="1" ht="24.6" customHeight="1">
      <c r="A205" s="65" t="s">
        <v>560</v>
      </c>
      <c r="B205" s="376" t="s">
        <v>542</v>
      </c>
      <c r="C205" s="381">
        <v>51.9</v>
      </c>
      <c r="D205" s="379" t="s">
        <v>537</v>
      </c>
      <c r="E205" s="380"/>
      <c r="F205" s="124"/>
      <c r="G205" s="378"/>
      <c r="H205" s="379"/>
      <c r="I205" s="150"/>
      <c r="J205" s="124">
        <v>0</v>
      </c>
      <c r="K205" s="377"/>
    </row>
    <row r="206" spans="1:11" s="5" customFormat="1" ht="24.6" customHeight="1">
      <c r="A206" s="65" t="s">
        <v>745</v>
      </c>
      <c r="B206" s="376"/>
      <c r="C206" s="381">
        <v>2.5</v>
      </c>
      <c r="D206" s="379" t="s">
        <v>744</v>
      </c>
      <c r="E206" s="380"/>
      <c r="F206" s="124"/>
      <c r="G206" s="381"/>
      <c r="H206" s="379"/>
      <c r="I206" s="380"/>
      <c r="J206" s="124">
        <v>0</v>
      </c>
      <c r="K206" s="377"/>
    </row>
    <row r="207" spans="1:11" s="5" customFormat="1" ht="24.6" customHeight="1">
      <c r="A207" s="144" t="s">
        <v>746</v>
      </c>
      <c r="B207" s="376" t="s">
        <v>768</v>
      </c>
      <c r="C207" s="381">
        <v>4.0999999999999996</v>
      </c>
      <c r="D207" s="379" t="s">
        <v>744</v>
      </c>
      <c r="E207" s="380"/>
      <c r="F207" s="124"/>
      <c r="G207" s="381"/>
      <c r="H207" s="379"/>
      <c r="I207" s="380"/>
      <c r="J207" s="21">
        <v>0</v>
      </c>
      <c r="K207" s="377"/>
    </row>
    <row r="208" spans="1:11" s="5" customFormat="1" ht="24.6" customHeight="1">
      <c r="A208" s="65" t="s">
        <v>747</v>
      </c>
      <c r="B208" s="376" t="s">
        <v>769</v>
      </c>
      <c r="C208" s="381">
        <v>20.399999999999999</v>
      </c>
      <c r="D208" s="379" t="s">
        <v>744</v>
      </c>
      <c r="E208" s="380"/>
      <c r="F208" s="124"/>
      <c r="G208" s="381"/>
      <c r="H208" s="379"/>
      <c r="I208" s="380"/>
      <c r="J208" s="21">
        <v>0</v>
      </c>
      <c r="K208" s="377"/>
    </row>
    <row r="209" spans="1:11" s="5" customFormat="1" ht="24.6" customHeight="1">
      <c r="A209" s="65" t="s">
        <v>747</v>
      </c>
      <c r="B209" s="376" t="s">
        <v>748</v>
      </c>
      <c r="C209" s="381">
        <v>3.1</v>
      </c>
      <c r="D209" s="379" t="s">
        <v>749</v>
      </c>
      <c r="E209" s="380"/>
      <c r="F209" s="21"/>
      <c r="G209" s="42"/>
      <c r="H209" s="15"/>
      <c r="I209" s="39"/>
      <c r="J209" s="16"/>
      <c r="K209" s="377"/>
    </row>
    <row r="210" spans="1:11" s="5" customFormat="1" ht="24.6" customHeight="1">
      <c r="A210" s="65" t="s">
        <v>747</v>
      </c>
      <c r="B210" s="376" t="s">
        <v>770</v>
      </c>
      <c r="C210" s="381">
        <v>5.8</v>
      </c>
      <c r="D210" s="379" t="s">
        <v>744</v>
      </c>
      <c r="E210" s="380"/>
      <c r="F210" s="21"/>
      <c r="G210" s="42"/>
      <c r="H210" s="15"/>
      <c r="I210" s="41"/>
      <c r="J210" s="16"/>
      <c r="K210" s="377"/>
    </row>
    <row r="211" spans="1:11" s="5" customFormat="1" ht="24.6" customHeight="1">
      <c r="A211" s="65" t="s">
        <v>747</v>
      </c>
      <c r="B211" s="376" t="s">
        <v>771</v>
      </c>
      <c r="C211" s="381">
        <v>2.1</v>
      </c>
      <c r="D211" s="379" t="s">
        <v>744</v>
      </c>
      <c r="E211" s="380"/>
      <c r="F211" s="21"/>
      <c r="G211" s="42"/>
      <c r="H211" s="15"/>
      <c r="I211" s="41"/>
      <c r="J211" s="16"/>
      <c r="K211" s="377"/>
    </row>
    <row r="212" spans="1:11" s="5" customFormat="1" ht="24.6" customHeight="1">
      <c r="A212" s="65" t="s">
        <v>747</v>
      </c>
      <c r="B212" s="376" t="s">
        <v>767</v>
      </c>
      <c r="C212" s="381">
        <v>9.1999999999999993</v>
      </c>
      <c r="D212" s="379" t="s">
        <v>744</v>
      </c>
      <c r="E212" s="382"/>
      <c r="F212" s="21"/>
      <c r="G212" s="42"/>
      <c r="H212" s="15"/>
      <c r="I212" s="41"/>
      <c r="J212" s="16"/>
      <c r="K212" s="377"/>
    </row>
    <row r="213" spans="1:11" s="5" customFormat="1" ht="24.6" customHeight="1">
      <c r="A213" s="65" t="s">
        <v>743</v>
      </c>
      <c r="B213" s="376" t="s">
        <v>871</v>
      </c>
      <c r="C213" s="383">
        <v>111</v>
      </c>
      <c r="D213" s="379" t="s">
        <v>749</v>
      </c>
      <c r="E213" s="382"/>
      <c r="F213" s="21"/>
      <c r="G213" s="42"/>
      <c r="H213" s="15"/>
      <c r="I213" s="41"/>
      <c r="J213" s="16"/>
      <c r="K213" s="377"/>
    </row>
    <row r="214" spans="1:11" s="5" customFormat="1" ht="24.6" customHeight="1">
      <c r="A214" s="65" t="s">
        <v>540</v>
      </c>
      <c r="B214" s="376" t="s">
        <v>541</v>
      </c>
      <c r="C214" s="381">
        <v>111</v>
      </c>
      <c r="D214" s="379" t="s">
        <v>749</v>
      </c>
      <c r="E214" s="382"/>
      <c r="F214" s="21"/>
      <c r="G214" s="42"/>
      <c r="H214" s="15"/>
      <c r="I214" s="41"/>
      <c r="J214" s="16"/>
      <c r="K214" s="377"/>
    </row>
    <row r="215" spans="1:11" s="5" customFormat="1" ht="24.6" customHeight="1">
      <c r="A215" s="65" t="s">
        <v>1066</v>
      </c>
      <c r="B215" s="386" t="s">
        <v>1305</v>
      </c>
      <c r="C215" s="383">
        <v>55.9</v>
      </c>
      <c r="D215" s="379" t="s">
        <v>92</v>
      </c>
      <c r="E215" s="384"/>
      <c r="F215" s="21"/>
      <c r="G215" s="38"/>
      <c r="H215" s="40"/>
      <c r="I215" s="39"/>
      <c r="J215" s="39"/>
      <c r="K215" s="377"/>
    </row>
    <row r="216" spans="1:11" s="5" customFormat="1" ht="24.6" customHeight="1">
      <c r="A216" s="65" t="s">
        <v>751</v>
      </c>
      <c r="B216" s="376" t="s">
        <v>750</v>
      </c>
      <c r="C216" s="378">
        <v>1</v>
      </c>
      <c r="D216" s="379" t="s">
        <v>752</v>
      </c>
      <c r="E216" s="380"/>
      <c r="F216" s="21"/>
      <c r="G216" s="38"/>
      <c r="H216" s="40"/>
      <c r="I216" s="39"/>
      <c r="J216" s="39"/>
      <c r="K216" s="377"/>
    </row>
    <row r="217" spans="1:11" s="5" customFormat="1" ht="24.6" customHeight="1">
      <c r="A217" s="65" t="s">
        <v>362</v>
      </c>
      <c r="B217" s="376"/>
      <c r="C217" s="378">
        <v>1</v>
      </c>
      <c r="D217" s="379" t="s">
        <v>106</v>
      </c>
      <c r="E217" s="384"/>
      <c r="F217" s="21"/>
      <c r="G217" s="42"/>
      <c r="H217" s="15"/>
      <c r="I217" s="41"/>
      <c r="J217" s="16"/>
      <c r="K217" s="377"/>
    </row>
    <row r="218" spans="1:11" s="5" customFormat="1" ht="24.6" customHeight="1">
      <c r="A218" s="65" t="s">
        <v>753</v>
      </c>
      <c r="B218" s="376" t="s">
        <v>754</v>
      </c>
      <c r="C218" s="378">
        <v>1</v>
      </c>
      <c r="D218" s="379" t="s">
        <v>752</v>
      </c>
      <c r="E218" s="382"/>
      <c r="F218" s="21"/>
      <c r="G218" s="42"/>
      <c r="H218" s="15"/>
      <c r="I218" s="41"/>
      <c r="J218" s="16"/>
      <c r="K218" s="377"/>
    </row>
    <row r="219" spans="1:11" s="5" customFormat="1" ht="24.6" customHeight="1">
      <c r="A219" s="389" t="s">
        <v>755</v>
      </c>
      <c r="B219" s="376" t="s">
        <v>756</v>
      </c>
      <c r="C219" s="378">
        <v>2</v>
      </c>
      <c r="D219" s="379" t="s">
        <v>752</v>
      </c>
      <c r="E219" s="382"/>
      <c r="F219" s="21"/>
      <c r="G219" s="42"/>
      <c r="H219" s="15"/>
      <c r="I219" s="41"/>
      <c r="J219" s="16"/>
      <c r="K219" s="377"/>
    </row>
    <row r="220" spans="1:11" s="5" customFormat="1" ht="24.6" customHeight="1">
      <c r="A220" s="389" t="s">
        <v>116</v>
      </c>
      <c r="B220" s="376" t="s">
        <v>757</v>
      </c>
      <c r="C220" s="378">
        <v>1</v>
      </c>
      <c r="D220" s="379" t="s">
        <v>752</v>
      </c>
      <c r="E220" s="382"/>
      <c r="F220" s="21"/>
      <c r="G220" s="42"/>
      <c r="H220" s="15"/>
      <c r="I220" s="41"/>
      <c r="J220" s="16"/>
      <c r="K220" s="377"/>
    </row>
    <row r="221" spans="1:11" s="5" customFormat="1" ht="24.6" customHeight="1">
      <c r="A221" s="389" t="s">
        <v>1028</v>
      </c>
      <c r="B221" s="386" t="s">
        <v>1036</v>
      </c>
      <c r="C221" s="170">
        <v>0.02</v>
      </c>
      <c r="D221" s="379" t="s">
        <v>426</v>
      </c>
      <c r="E221" s="380"/>
      <c r="F221" s="21"/>
      <c r="G221" s="38"/>
      <c r="H221" s="40"/>
      <c r="I221" s="39"/>
      <c r="J221" s="39"/>
      <c r="K221" s="377"/>
    </row>
    <row r="222" spans="1:11" s="5" customFormat="1" ht="24.6" customHeight="1">
      <c r="A222" s="389" t="s">
        <v>725</v>
      </c>
      <c r="B222" s="386" t="s">
        <v>1036</v>
      </c>
      <c r="C222" s="170">
        <v>0.02</v>
      </c>
      <c r="D222" s="379" t="s">
        <v>426</v>
      </c>
      <c r="E222" s="382"/>
      <c r="F222" s="21"/>
      <c r="G222" s="38"/>
      <c r="H222" s="40"/>
      <c r="I222" s="39"/>
      <c r="J222" s="39"/>
      <c r="K222" s="377"/>
    </row>
    <row r="223" spans="1:11" s="5" customFormat="1" ht="24.6" customHeight="1">
      <c r="A223" s="385"/>
      <c r="B223" s="386"/>
      <c r="C223" s="383"/>
      <c r="D223" s="387"/>
      <c r="E223" s="384"/>
      <c r="F223" s="21"/>
      <c r="G223" s="38"/>
      <c r="H223" s="40"/>
      <c r="I223" s="39"/>
      <c r="J223" s="39"/>
      <c r="K223" s="377"/>
    </row>
    <row r="224" spans="1:11" s="5" customFormat="1" ht="24.6" customHeight="1">
      <c r="A224" s="385"/>
      <c r="B224" s="386"/>
      <c r="C224" s="109"/>
      <c r="D224" s="20"/>
      <c r="E224" s="39"/>
      <c r="F224" s="21"/>
      <c r="G224" s="38"/>
      <c r="H224" s="40"/>
      <c r="I224" s="39"/>
      <c r="J224" s="39"/>
      <c r="K224" s="377"/>
    </row>
    <row r="225" spans="1:11" s="5" customFormat="1" ht="24.6" customHeight="1">
      <c r="A225" s="86" t="s">
        <v>100</v>
      </c>
      <c r="B225" s="37"/>
      <c r="C225" s="143"/>
      <c r="D225" s="20"/>
      <c r="E225" s="39"/>
      <c r="F225" s="21"/>
      <c r="G225" s="38"/>
      <c r="H225" s="40"/>
      <c r="I225" s="39"/>
      <c r="J225" s="128">
        <v>0</v>
      </c>
      <c r="K225" s="67"/>
    </row>
    <row r="226" spans="1:11" ht="24.6" customHeight="1">
      <c r="A226" s="7" t="s">
        <v>47</v>
      </c>
      <c r="B226" s="8"/>
      <c r="C226" s="119"/>
      <c r="D226" s="9"/>
      <c r="E226" s="2"/>
      <c r="F226" s="2"/>
      <c r="G226" s="8"/>
      <c r="H226" s="8"/>
      <c r="I226" s="2"/>
      <c r="J226" s="2"/>
      <c r="K226" s="9"/>
    </row>
    <row r="227" spans="1:11" s="5" customFormat="1" ht="24.6" customHeight="1">
      <c r="A227" s="71" t="s">
        <v>0</v>
      </c>
      <c r="B227" s="72" t="s">
        <v>1</v>
      </c>
      <c r="C227" s="76" t="s">
        <v>94</v>
      </c>
      <c r="D227" s="73"/>
      <c r="E227" s="74"/>
      <c r="F227" s="75"/>
      <c r="G227" s="76" t="s">
        <v>93</v>
      </c>
      <c r="H227" s="76"/>
      <c r="I227" s="74"/>
      <c r="J227" s="75"/>
      <c r="K227" s="77" t="s">
        <v>2</v>
      </c>
    </row>
    <row r="228" spans="1:11" s="5" customFormat="1" ht="24.6" customHeight="1">
      <c r="A228" s="78"/>
      <c r="B228" s="79"/>
      <c r="C228" s="120" t="s">
        <v>4</v>
      </c>
      <c r="D228" s="80" t="s">
        <v>5</v>
      </c>
      <c r="E228" s="81" t="s">
        <v>6</v>
      </c>
      <c r="F228" s="82" t="s">
        <v>3</v>
      </c>
      <c r="G228" s="83" t="s">
        <v>4</v>
      </c>
      <c r="H228" s="84" t="s">
        <v>5</v>
      </c>
      <c r="I228" s="81" t="s">
        <v>6</v>
      </c>
      <c r="J228" s="82" t="s">
        <v>3</v>
      </c>
      <c r="K228" s="85"/>
    </row>
    <row r="229" spans="1:11" s="5" customFormat="1" ht="24.6" customHeight="1">
      <c r="A229" s="148" t="s">
        <v>1208</v>
      </c>
      <c r="B229" s="376"/>
      <c r="C229" s="142"/>
      <c r="D229" s="43"/>
      <c r="E229" s="41"/>
      <c r="F229" s="21"/>
      <c r="G229" s="42"/>
      <c r="H229" s="15"/>
      <c r="I229" s="41"/>
      <c r="J229" s="16"/>
      <c r="K229" s="377"/>
    </row>
    <row r="230" spans="1:11" s="5" customFormat="1" ht="24.6" customHeight="1">
      <c r="A230" s="65" t="s">
        <v>833</v>
      </c>
      <c r="B230" s="376" t="s">
        <v>321</v>
      </c>
      <c r="C230" s="378">
        <v>1</v>
      </c>
      <c r="D230" s="379" t="s">
        <v>108</v>
      </c>
      <c r="E230" s="380"/>
      <c r="F230" s="124"/>
      <c r="G230" s="378"/>
      <c r="H230" s="379"/>
      <c r="I230" s="125"/>
      <c r="J230" s="124">
        <v>0</v>
      </c>
      <c r="K230" s="377"/>
    </row>
    <row r="231" spans="1:11" s="5" customFormat="1" ht="24.6" customHeight="1">
      <c r="A231" s="65" t="s">
        <v>834</v>
      </c>
      <c r="B231" s="376" t="s">
        <v>325</v>
      </c>
      <c r="C231" s="378">
        <v>1</v>
      </c>
      <c r="D231" s="379" t="s">
        <v>108</v>
      </c>
      <c r="E231" s="380"/>
      <c r="F231" s="124"/>
      <c r="G231" s="381"/>
      <c r="H231" s="379"/>
      <c r="I231" s="380"/>
      <c r="J231" s="124">
        <v>0</v>
      </c>
      <c r="K231" s="377"/>
    </row>
    <row r="232" spans="1:11" s="5" customFormat="1" ht="24.6" customHeight="1">
      <c r="A232" s="65" t="s">
        <v>835</v>
      </c>
      <c r="B232" s="376" t="s">
        <v>322</v>
      </c>
      <c r="C232" s="381">
        <v>15.7</v>
      </c>
      <c r="D232" s="379" t="s">
        <v>92</v>
      </c>
      <c r="E232" s="380"/>
      <c r="F232" s="124"/>
      <c r="G232" s="381"/>
      <c r="H232" s="379"/>
      <c r="I232" s="380"/>
      <c r="J232" s="21">
        <v>0</v>
      </c>
      <c r="K232" s="377"/>
    </row>
    <row r="233" spans="1:11" s="5" customFormat="1" ht="24.6" customHeight="1">
      <c r="A233" s="65" t="s">
        <v>836</v>
      </c>
      <c r="B233" s="376" t="s">
        <v>322</v>
      </c>
      <c r="C233" s="381">
        <v>16.5</v>
      </c>
      <c r="D233" s="379" t="s">
        <v>92</v>
      </c>
      <c r="E233" s="380"/>
      <c r="F233" s="124"/>
      <c r="G233" s="381"/>
      <c r="H233" s="379"/>
      <c r="I233" s="380"/>
      <c r="J233" s="21">
        <v>0</v>
      </c>
      <c r="K233" s="377"/>
    </row>
    <row r="234" spans="1:11" s="5" customFormat="1" ht="24.6" customHeight="1">
      <c r="A234" s="65" t="s">
        <v>837</v>
      </c>
      <c r="B234" s="376"/>
      <c r="C234" s="383">
        <v>30</v>
      </c>
      <c r="D234" s="379" t="s">
        <v>149</v>
      </c>
      <c r="E234" s="380"/>
      <c r="F234" s="21"/>
      <c r="G234" s="38"/>
      <c r="H234" s="40"/>
      <c r="I234" s="39"/>
      <c r="J234" s="39"/>
      <c r="K234" s="377"/>
    </row>
    <row r="235" spans="1:11" s="5" customFormat="1" ht="24.6" customHeight="1">
      <c r="A235" s="65" t="s">
        <v>838</v>
      </c>
      <c r="B235" s="376"/>
      <c r="C235" s="378">
        <v>1</v>
      </c>
      <c r="D235" s="379" t="s">
        <v>108</v>
      </c>
      <c r="E235" s="380"/>
      <c r="F235" s="21"/>
      <c r="G235" s="42"/>
      <c r="H235" s="15"/>
      <c r="I235" s="41"/>
      <c r="J235" s="16"/>
      <c r="K235" s="377"/>
    </row>
    <row r="236" spans="1:11" s="5" customFormat="1" ht="24.6" customHeight="1">
      <c r="A236" s="65" t="s">
        <v>839</v>
      </c>
      <c r="B236" s="376" t="s">
        <v>323</v>
      </c>
      <c r="C236" s="378">
        <v>1</v>
      </c>
      <c r="D236" s="379" t="s">
        <v>108</v>
      </c>
      <c r="E236" s="382"/>
      <c r="F236" s="21"/>
      <c r="G236" s="42"/>
      <c r="H236" s="15"/>
      <c r="I236" s="41"/>
      <c r="J236" s="16"/>
      <c r="K236" s="377"/>
    </row>
    <row r="237" spans="1:11" s="5" customFormat="1" ht="24.6" customHeight="1">
      <c r="A237" s="65" t="s">
        <v>324</v>
      </c>
      <c r="B237" s="376"/>
      <c r="C237" s="378">
        <v>8</v>
      </c>
      <c r="D237" s="379" t="s">
        <v>105</v>
      </c>
      <c r="E237" s="382"/>
      <c r="F237" s="21"/>
      <c r="G237" s="42"/>
      <c r="H237" s="15"/>
      <c r="I237" s="41"/>
      <c r="J237" s="16"/>
      <c r="K237" s="377"/>
    </row>
    <row r="238" spans="1:11" s="5" customFormat="1" ht="24.6" customHeight="1">
      <c r="A238" s="65" t="s">
        <v>840</v>
      </c>
      <c r="B238" s="376"/>
      <c r="C238" s="381">
        <v>13.7</v>
      </c>
      <c r="D238" s="379" t="s">
        <v>92</v>
      </c>
      <c r="E238" s="382"/>
      <c r="F238" s="21"/>
      <c r="G238" s="42"/>
      <c r="H238" s="15"/>
      <c r="I238" s="41"/>
      <c r="J238" s="16"/>
      <c r="K238" s="377"/>
    </row>
    <row r="239" spans="1:11" s="5" customFormat="1" ht="24.6" customHeight="1">
      <c r="A239" s="65" t="s">
        <v>841</v>
      </c>
      <c r="B239" s="376"/>
      <c r="C239" s="381">
        <v>17.2</v>
      </c>
      <c r="D239" s="379" t="s">
        <v>92</v>
      </c>
      <c r="E239" s="382"/>
      <c r="F239" s="21"/>
      <c r="G239" s="42"/>
      <c r="H239" s="15"/>
      <c r="I239" s="41"/>
      <c r="J239" s="16"/>
      <c r="K239" s="377"/>
    </row>
    <row r="240" spans="1:11" s="5" customFormat="1" ht="24.6" customHeight="1">
      <c r="A240" s="65" t="s">
        <v>842</v>
      </c>
      <c r="B240" s="376" t="s">
        <v>326</v>
      </c>
      <c r="C240" s="381">
        <v>40.4</v>
      </c>
      <c r="D240" s="379" t="s">
        <v>92</v>
      </c>
      <c r="E240" s="380"/>
      <c r="F240" s="21"/>
      <c r="G240" s="42"/>
      <c r="H240" s="15"/>
      <c r="I240" s="41"/>
      <c r="J240" s="16"/>
      <c r="K240" s="377"/>
    </row>
    <row r="241" spans="1:11" s="5" customFormat="1" ht="24.6" customHeight="1">
      <c r="A241" s="65" t="s">
        <v>843</v>
      </c>
      <c r="B241" s="376"/>
      <c r="C241" s="378">
        <v>4</v>
      </c>
      <c r="D241" s="379" t="s">
        <v>105</v>
      </c>
      <c r="E241" s="384"/>
      <c r="F241" s="21"/>
      <c r="G241" s="38"/>
      <c r="H241" s="40"/>
      <c r="I241" s="39"/>
      <c r="J241" s="39"/>
      <c r="K241" s="377"/>
    </row>
    <row r="242" spans="1:11" s="5" customFormat="1" ht="24.6" customHeight="1">
      <c r="A242" s="65" t="s">
        <v>844</v>
      </c>
      <c r="B242" s="376" t="s">
        <v>327</v>
      </c>
      <c r="C242" s="378">
        <v>1</v>
      </c>
      <c r="D242" s="379" t="s">
        <v>108</v>
      </c>
      <c r="E242" s="382"/>
      <c r="F242" s="21"/>
      <c r="G242" s="42"/>
      <c r="H242" s="15"/>
      <c r="I242" s="41"/>
      <c r="J242" s="16"/>
      <c r="K242" s="377"/>
    </row>
    <row r="243" spans="1:11" s="5" customFormat="1" ht="24.6" customHeight="1">
      <c r="A243" s="389" t="s">
        <v>328</v>
      </c>
      <c r="B243" s="376" t="s">
        <v>329</v>
      </c>
      <c r="C243" s="381">
        <v>2.6</v>
      </c>
      <c r="D243" s="379" t="s">
        <v>92</v>
      </c>
      <c r="E243" s="382"/>
      <c r="F243" s="21"/>
      <c r="G243" s="42"/>
      <c r="H243" s="15"/>
      <c r="I243" s="41"/>
      <c r="J243" s="16"/>
      <c r="K243" s="377"/>
    </row>
    <row r="244" spans="1:11" s="5" customFormat="1" ht="24.6" customHeight="1">
      <c r="A244" s="385" t="s">
        <v>193</v>
      </c>
      <c r="B244" s="376"/>
      <c r="C244" s="381">
        <v>4</v>
      </c>
      <c r="D244" s="379" t="s">
        <v>140</v>
      </c>
      <c r="E244" s="382"/>
      <c r="F244" s="21"/>
      <c r="G244" s="42"/>
      <c r="H244" s="15"/>
      <c r="I244" s="41"/>
      <c r="J244" s="16"/>
      <c r="K244" s="377"/>
    </row>
    <row r="245" spans="1:11" s="5" customFormat="1" ht="24.6" customHeight="1">
      <c r="A245" s="389"/>
      <c r="B245" s="386"/>
      <c r="C245" s="146"/>
      <c r="D245" s="379"/>
      <c r="E245" s="382"/>
      <c r="F245" s="21"/>
      <c r="G245" s="42"/>
      <c r="H245" s="15"/>
      <c r="I245" s="41"/>
      <c r="J245" s="16"/>
      <c r="K245" s="377"/>
    </row>
    <row r="246" spans="1:11" s="5" customFormat="1" ht="24.6" customHeight="1">
      <c r="A246" s="389"/>
      <c r="B246" s="386"/>
      <c r="C246" s="146"/>
      <c r="D246" s="379"/>
      <c r="E246" s="384"/>
      <c r="F246" s="21">
        <v>0</v>
      </c>
      <c r="G246" s="38"/>
      <c r="H246" s="40"/>
      <c r="I246" s="39"/>
      <c r="J246" s="39"/>
      <c r="K246" s="377"/>
    </row>
    <row r="247" spans="1:11" s="5" customFormat="1" ht="24.6" customHeight="1">
      <c r="A247" s="389"/>
      <c r="B247" s="386"/>
      <c r="C247" s="146"/>
      <c r="D247" s="379"/>
      <c r="E247" s="384"/>
      <c r="F247" s="21">
        <v>0</v>
      </c>
      <c r="G247" s="38"/>
      <c r="H247" s="40"/>
      <c r="I247" s="39"/>
      <c r="J247" s="39"/>
      <c r="K247" s="377"/>
    </row>
    <row r="248" spans="1:11" s="5" customFormat="1" ht="24.6" customHeight="1">
      <c r="A248" s="389"/>
      <c r="B248" s="386"/>
      <c r="C248" s="146"/>
      <c r="D248" s="379"/>
      <c r="E248" s="384"/>
      <c r="F248" s="21">
        <v>0</v>
      </c>
      <c r="G248" s="38"/>
      <c r="H248" s="40"/>
      <c r="I248" s="39"/>
      <c r="J248" s="39"/>
      <c r="K248" s="377"/>
    </row>
    <row r="249" spans="1:11" s="5" customFormat="1" ht="24.6" customHeight="1">
      <c r="A249" s="389"/>
      <c r="B249" s="386"/>
      <c r="C249" s="146"/>
      <c r="D249" s="379"/>
      <c r="E249" s="384"/>
      <c r="F249" s="21">
        <v>0</v>
      </c>
      <c r="G249" s="38"/>
      <c r="H249" s="40"/>
      <c r="I249" s="39"/>
      <c r="J249" s="39"/>
      <c r="K249" s="377"/>
    </row>
    <row r="250" spans="1:11" s="5" customFormat="1" ht="24.6" customHeight="1">
      <c r="A250" s="389"/>
      <c r="B250" s="386"/>
      <c r="C250" s="146"/>
      <c r="D250" s="379"/>
      <c r="E250" s="39"/>
      <c r="F250" s="21"/>
      <c r="G250" s="38"/>
      <c r="H250" s="40"/>
      <c r="I250" s="39"/>
      <c r="J250" s="128">
        <v>0</v>
      </c>
      <c r="K250" s="67"/>
    </row>
    <row r="251" spans="1:11" ht="24.6" customHeight="1">
      <c r="A251" s="7" t="s">
        <v>47</v>
      </c>
      <c r="B251" s="8"/>
      <c r="C251" s="119"/>
      <c r="D251" s="9"/>
      <c r="E251" s="2"/>
      <c r="F251" s="2"/>
      <c r="G251" s="8"/>
      <c r="H251" s="8"/>
      <c r="I251" s="2"/>
      <c r="J251" s="2"/>
      <c r="K251" s="9"/>
    </row>
    <row r="252" spans="1:11" s="5" customFormat="1" ht="24.6" customHeight="1">
      <c r="A252" s="71" t="s">
        <v>0</v>
      </c>
      <c r="B252" s="72" t="s">
        <v>1</v>
      </c>
      <c r="C252" s="76" t="s">
        <v>94</v>
      </c>
      <c r="D252" s="73"/>
      <c r="E252" s="74"/>
      <c r="F252" s="75"/>
      <c r="G252" s="76" t="s">
        <v>93</v>
      </c>
      <c r="H252" s="76"/>
      <c r="I252" s="74"/>
      <c r="J252" s="75"/>
      <c r="K252" s="77" t="s">
        <v>2</v>
      </c>
    </row>
    <row r="253" spans="1:11" s="5" customFormat="1" ht="24.6" customHeight="1">
      <c r="A253" s="78"/>
      <c r="B253" s="79"/>
      <c r="C253" s="120" t="s">
        <v>4</v>
      </c>
      <c r="D253" s="80" t="s">
        <v>5</v>
      </c>
      <c r="E253" s="81" t="s">
        <v>6</v>
      </c>
      <c r="F253" s="82" t="s">
        <v>3</v>
      </c>
      <c r="G253" s="83" t="s">
        <v>4</v>
      </c>
      <c r="H253" s="84" t="s">
        <v>5</v>
      </c>
      <c r="I253" s="81" t="s">
        <v>6</v>
      </c>
      <c r="J253" s="82" t="s">
        <v>3</v>
      </c>
      <c r="K253" s="85"/>
    </row>
    <row r="254" spans="1:11" s="5" customFormat="1" ht="24.6" customHeight="1">
      <c r="A254" s="385" t="s">
        <v>1028</v>
      </c>
      <c r="B254" s="386" t="s">
        <v>1029</v>
      </c>
      <c r="C254" s="383">
        <v>0.9</v>
      </c>
      <c r="D254" s="387" t="s">
        <v>878</v>
      </c>
      <c r="E254" s="384"/>
      <c r="F254" s="21"/>
      <c r="G254" s="42"/>
      <c r="H254" s="15"/>
      <c r="I254" s="41"/>
      <c r="J254" s="16"/>
      <c r="K254" s="377"/>
    </row>
    <row r="255" spans="1:11" s="5" customFormat="1" ht="24.6" customHeight="1">
      <c r="A255" s="385" t="s">
        <v>155</v>
      </c>
      <c r="B255" s="386" t="s">
        <v>1034</v>
      </c>
      <c r="C255" s="383">
        <v>0.7</v>
      </c>
      <c r="D255" s="387" t="s">
        <v>878</v>
      </c>
      <c r="E255" s="384"/>
      <c r="F255" s="21"/>
      <c r="G255" s="378"/>
      <c r="H255" s="379"/>
      <c r="I255" s="125"/>
      <c r="J255" s="124">
        <v>0</v>
      </c>
      <c r="K255" s="377"/>
    </row>
    <row r="256" spans="1:11" s="5" customFormat="1" ht="24.6" customHeight="1">
      <c r="A256" s="385" t="s">
        <v>155</v>
      </c>
      <c r="B256" s="386" t="s">
        <v>1042</v>
      </c>
      <c r="C256" s="383">
        <v>0.7</v>
      </c>
      <c r="D256" s="387" t="s">
        <v>878</v>
      </c>
      <c r="E256" s="384"/>
      <c r="F256" s="21"/>
      <c r="G256" s="381"/>
      <c r="H256" s="379"/>
      <c r="I256" s="380"/>
      <c r="J256" s="124">
        <v>0</v>
      </c>
      <c r="K256" s="377"/>
    </row>
    <row r="257" spans="1:11" s="5" customFormat="1" ht="24.6" customHeight="1">
      <c r="A257" s="385" t="s">
        <v>155</v>
      </c>
      <c r="B257" s="386" t="s">
        <v>1049</v>
      </c>
      <c r="C257" s="383">
        <v>0.2</v>
      </c>
      <c r="D257" s="387" t="s">
        <v>878</v>
      </c>
      <c r="E257" s="384"/>
      <c r="F257" s="21"/>
      <c r="G257" s="381"/>
      <c r="H257" s="379"/>
      <c r="I257" s="380"/>
      <c r="J257" s="21">
        <v>0</v>
      </c>
      <c r="K257" s="377"/>
    </row>
    <row r="258" spans="1:11" s="5" customFormat="1" ht="24.6" customHeight="1">
      <c r="A258" s="385" t="s">
        <v>155</v>
      </c>
      <c r="B258" s="386" t="s">
        <v>1036</v>
      </c>
      <c r="C258" s="405">
        <v>0.01</v>
      </c>
      <c r="D258" s="387" t="s">
        <v>878</v>
      </c>
      <c r="E258" s="384"/>
      <c r="F258" s="21"/>
      <c r="G258" s="381"/>
      <c r="H258" s="379"/>
      <c r="I258" s="380"/>
      <c r="J258" s="21">
        <v>0</v>
      </c>
      <c r="K258" s="377"/>
    </row>
    <row r="259" spans="1:11" s="5" customFormat="1" ht="24.6" customHeight="1">
      <c r="A259" s="385" t="s">
        <v>155</v>
      </c>
      <c r="B259" s="386" t="s">
        <v>1031</v>
      </c>
      <c r="C259" s="405">
        <v>0.03</v>
      </c>
      <c r="D259" s="387" t="s">
        <v>878</v>
      </c>
      <c r="E259" s="384"/>
      <c r="F259" s="21"/>
      <c r="G259" s="42"/>
      <c r="H259" s="15"/>
      <c r="I259" s="41"/>
      <c r="J259" s="16"/>
      <c r="K259" s="377"/>
    </row>
    <row r="260" spans="1:11" s="5" customFormat="1" ht="24.6" customHeight="1">
      <c r="A260" s="385" t="s">
        <v>725</v>
      </c>
      <c r="B260" s="386" t="s">
        <v>1029</v>
      </c>
      <c r="C260" s="383">
        <v>0.9</v>
      </c>
      <c r="D260" s="387" t="s">
        <v>878</v>
      </c>
      <c r="E260" s="384"/>
      <c r="F260" s="21"/>
      <c r="G260" s="42"/>
      <c r="H260" s="15"/>
      <c r="I260" s="41"/>
      <c r="J260" s="16"/>
      <c r="K260" s="377"/>
    </row>
    <row r="261" spans="1:11" s="5" customFormat="1" ht="24.6" customHeight="1">
      <c r="A261" s="385" t="s">
        <v>155</v>
      </c>
      <c r="B261" s="386" t="s">
        <v>1034</v>
      </c>
      <c r="C261" s="383">
        <v>0.7</v>
      </c>
      <c r="D261" s="387" t="s">
        <v>878</v>
      </c>
      <c r="E261" s="384"/>
      <c r="F261" s="21"/>
      <c r="G261" s="42"/>
      <c r="H261" s="15"/>
      <c r="I261" s="41"/>
      <c r="J261" s="16"/>
      <c r="K261" s="377"/>
    </row>
    <row r="262" spans="1:11" s="5" customFormat="1" ht="24.6" customHeight="1">
      <c r="A262" s="385" t="s">
        <v>155</v>
      </c>
      <c r="B262" s="386" t="s">
        <v>1042</v>
      </c>
      <c r="C262" s="383">
        <v>0.7</v>
      </c>
      <c r="D262" s="387" t="s">
        <v>878</v>
      </c>
      <c r="E262" s="384"/>
      <c r="F262" s="21"/>
      <c r="G262" s="42"/>
      <c r="H262" s="15"/>
      <c r="I262" s="41"/>
      <c r="J262" s="16"/>
      <c r="K262" s="377"/>
    </row>
    <row r="263" spans="1:11" s="5" customFormat="1" ht="24.6" customHeight="1">
      <c r="A263" s="385" t="s">
        <v>155</v>
      </c>
      <c r="B263" s="386" t="s">
        <v>1049</v>
      </c>
      <c r="C263" s="383">
        <v>0.2</v>
      </c>
      <c r="D263" s="387" t="s">
        <v>878</v>
      </c>
      <c r="E263" s="384"/>
      <c r="F263" s="21"/>
      <c r="G263" s="42"/>
      <c r="H263" s="15"/>
      <c r="I263" s="41"/>
      <c r="J263" s="16"/>
      <c r="K263" s="377"/>
    </row>
    <row r="264" spans="1:11" s="5" customFormat="1" ht="24.6" customHeight="1">
      <c r="A264" s="385" t="s">
        <v>155</v>
      </c>
      <c r="B264" s="386" t="s">
        <v>1036</v>
      </c>
      <c r="C264" s="405">
        <v>0.01</v>
      </c>
      <c r="D264" s="387" t="s">
        <v>878</v>
      </c>
      <c r="E264" s="384"/>
      <c r="F264" s="21"/>
      <c r="G264" s="42"/>
      <c r="H264" s="15"/>
      <c r="I264" s="41"/>
      <c r="J264" s="16"/>
      <c r="K264" s="377"/>
    </row>
    <row r="265" spans="1:11" s="5" customFormat="1" ht="24.6" customHeight="1">
      <c r="A265" s="385" t="s">
        <v>155</v>
      </c>
      <c r="B265" s="386" t="s">
        <v>1031</v>
      </c>
      <c r="C265" s="405">
        <v>0.03</v>
      </c>
      <c r="D265" s="387" t="s">
        <v>878</v>
      </c>
      <c r="E265" s="384"/>
      <c r="F265" s="21"/>
      <c r="G265" s="38"/>
      <c r="H265" s="40"/>
      <c r="I265" s="39"/>
      <c r="J265" s="39"/>
      <c r="K265" s="377"/>
    </row>
    <row r="266" spans="1:11" s="5" customFormat="1" ht="24.6" customHeight="1">
      <c r="A266" s="385"/>
      <c r="B266" s="386"/>
      <c r="C266" s="383"/>
      <c r="D266" s="387"/>
      <c r="E266" s="384"/>
      <c r="F266" s="21"/>
      <c r="G266" s="42"/>
      <c r="H266" s="15"/>
      <c r="I266" s="41"/>
      <c r="J266" s="16"/>
      <c r="K266" s="377"/>
    </row>
    <row r="267" spans="1:11" s="5" customFormat="1" ht="24.6" customHeight="1">
      <c r="A267" s="385"/>
      <c r="B267" s="386"/>
      <c r="C267" s="383"/>
      <c r="D267" s="387"/>
      <c r="E267" s="384"/>
      <c r="F267" s="21">
        <v>0</v>
      </c>
      <c r="G267" s="42"/>
      <c r="H267" s="15"/>
      <c r="I267" s="41"/>
      <c r="J267" s="16"/>
      <c r="K267" s="377"/>
    </row>
    <row r="268" spans="1:11" s="5" customFormat="1" ht="24.6" customHeight="1">
      <c r="A268" s="385"/>
      <c r="B268" s="386"/>
      <c r="C268" s="383"/>
      <c r="D268" s="387"/>
      <c r="E268" s="384"/>
      <c r="F268" s="21">
        <v>0</v>
      </c>
      <c r="G268" s="42"/>
      <c r="H268" s="15"/>
      <c r="I268" s="41"/>
      <c r="J268" s="16"/>
      <c r="K268" s="377"/>
    </row>
    <row r="269" spans="1:11" s="5" customFormat="1" ht="24.6" customHeight="1">
      <c r="A269" s="385"/>
      <c r="B269" s="386"/>
      <c r="C269" s="383"/>
      <c r="D269" s="387"/>
      <c r="E269" s="384"/>
      <c r="F269" s="21">
        <v>0</v>
      </c>
      <c r="G269" s="42"/>
      <c r="H269" s="15"/>
      <c r="I269" s="41"/>
      <c r="J269" s="16"/>
      <c r="K269" s="377"/>
    </row>
    <row r="270" spans="1:11" s="5" customFormat="1" ht="24.6" customHeight="1">
      <c r="A270" s="385"/>
      <c r="B270" s="386"/>
      <c r="C270" s="383"/>
      <c r="D270" s="387"/>
      <c r="E270" s="384"/>
      <c r="F270" s="21">
        <v>0</v>
      </c>
      <c r="G270" s="38"/>
      <c r="H270" s="40"/>
      <c r="I270" s="39"/>
      <c r="J270" s="39"/>
      <c r="K270" s="377"/>
    </row>
    <row r="271" spans="1:11" s="5" customFormat="1" ht="24.6" customHeight="1">
      <c r="A271" s="385"/>
      <c r="B271" s="386"/>
      <c r="C271" s="383"/>
      <c r="D271" s="387"/>
      <c r="E271" s="384"/>
      <c r="F271" s="21">
        <v>0</v>
      </c>
      <c r="G271" s="38"/>
      <c r="H271" s="40"/>
      <c r="I271" s="39"/>
      <c r="J271" s="39"/>
      <c r="K271" s="377"/>
    </row>
    <row r="272" spans="1:11" s="5" customFormat="1" ht="24.6" customHeight="1">
      <c r="A272" s="385"/>
      <c r="B272" s="386"/>
      <c r="C272" s="383"/>
      <c r="D272" s="387"/>
      <c r="E272" s="384"/>
      <c r="F272" s="21">
        <v>0</v>
      </c>
      <c r="G272" s="38"/>
      <c r="H272" s="40"/>
      <c r="I272" s="128"/>
      <c r="J272" s="39"/>
      <c r="K272" s="377"/>
    </row>
    <row r="273" spans="1:11" s="5" customFormat="1" ht="24.6" customHeight="1">
      <c r="A273" s="385"/>
      <c r="B273" s="386"/>
      <c r="C273" s="383"/>
      <c r="D273" s="387"/>
      <c r="E273" s="384"/>
      <c r="F273" s="21">
        <v>0</v>
      </c>
      <c r="G273" s="38"/>
      <c r="H273" s="40"/>
      <c r="I273" s="128"/>
      <c r="J273" s="39"/>
      <c r="K273" s="377"/>
    </row>
    <row r="274" spans="1:11" s="5" customFormat="1" ht="24.6" customHeight="1">
      <c r="A274" s="385"/>
      <c r="B274" s="386"/>
      <c r="C274" s="383"/>
      <c r="D274" s="387"/>
      <c r="E274" s="384"/>
      <c r="F274" s="21">
        <v>0</v>
      </c>
      <c r="G274" s="38"/>
      <c r="H274" s="40"/>
      <c r="I274" s="39"/>
      <c r="J274" s="39"/>
      <c r="K274" s="377"/>
    </row>
    <row r="275" spans="1:11" s="5" customFormat="1" ht="24.6" customHeight="1">
      <c r="A275" s="86"/>
      <c r="B275" s="37"/>
      <c r="C275" s="107"/>
      <c r="D275" s="20"/>
      <c r="E275" s="39"/>
      <c r="F275" s="21"/>
      <c r="G275" s="38"/>
      <c r="H275" s="40"/>
      <c r="I275" s="39"/>
      <c r="J275" s="128">
        <v>0</v>
      </c>
      <c r="K275" s="67"/>
    </row>
    <row r="276" spans="1:11" ht="24.6" customHeight="1">
      <c r="A276" s="7" t="s">
        <v>47</v>
      </c>
      <c r="B276" s="8"/>
      <c r="C276" s="119"/>
      <c r="D276" s="9"/>
      <c r="E276" s="2"/>
      <c r="F276" s="2"/>
      <c r="G276" s="8"/>
      <c r="H276" s="8"/>
      <c r="I276" s="2"/>
      <c r="J276" s="2"/>
      <c r="K276" s="9"/>
    </row>
    <row r="277" spans="1:11" s="5" customFormat="1" ht="24.6" customHeight="1">
      <c r="A277" s="71" t="s">
        <v>0</v>
      </c>
      <c r="B277" s="72" t="s">
        <v>1</v>
      </c>
      <c r="C277" s="76" t="s">
        <v>94</v>
      </c>
      <c r="D277" s="73"/>
      <c r="E277" s="74"/>
      <c r="F277" s="75"/>
      <c r="G277" s="76" t="s">
        <v>93</v>
      </c>
      <c r="H277" s="76"/>
      <c r="I277" s="74"/>
      <c r="J277" s="75"/>
      <c r="K277" s="77" t="s">
        <v>2</v>
      </c>
    </row>
    <row r="278" spans="1:11" s="5" customFormat="1" ht="24.6" customHeight="1">
      <c r="A278" s="78"/>
      <c r="B278" s="79"/>
      <c r="C278" s="120" t="s">
        <v>4</v>
      </c>
      <c r="D278" s="80" t="s">
        <v>5</v>
      </c>
      <c r="E278" s="81" t="s">
        <v>6</v>
      </c>
      <c r="F278" s="82" t="s">
        <v>3</v>
      </c>
      <c r="G278" s="83" t="s">
        <v>4</v>
      </c>
      <c r="H278" s="84" t="s">
        <v>5</v>
      </c>
      <c r="I278" s="81" t="s">
        <v>6</v>
      </c>
      <c r="J278" s="82" t="s">
        <v>3</v>
      </c>
      <c r="K278" s="85"/>
    </row>
    <row r="279" spans="1:11" s="5" customFormat="1" ht="24.6" customHeight="1">
      <c r="A279" s="65" t="s">
        <v>304</v>
      </c>
      <c r="B279" s="376" t="s">
        <v>103</v>
      </c>
      <c r="C279" s="383">
        <v>17.600000000000001</v>
      </c>
      <c r="D279" s="379" t="s">
        <v>92</v>
      </c>
      <c r="E279" s="128"/>
      <c r="F279" s="124"/>
      <c r="G279" s="42"/>
      <c r="H279" s="15"/>
      <c r="I279" s="41"/>
      <c r="J279" s="16"/>
      <c r="K279" s="377"/>
    </row>
    <row r="280" spans="1:11" s="5" customFormat="1" ht="24.6" customHeight="1">
      <c r="A280" s="385" t="s">
        <v>354</v>
      </c>
      <c r="B280" s="386"/>
      <c r="C280" s="381">
        <v>9.1999999999999993</v>
      </c>
      <c r="D280" s="379" t="s">
        <v>140</v>
      </c>
      <c r="E280" s="380"/>
      <c r="F280" s="124"/>
      <c r="G280" s="378"/>
      <c r="H280" s="379"/>
      <c r="I280" s="125"/>
      <c r="J280" s="124">
        <v>0</v>
      </c>
      <c r="K280" s="377"/>
    </row>
    <row r="281" spans="1:11" s="5" customFormat="1" ht="24.6" customHeight="1">
      <c r="A281" s="385" t="s">
        <v>355</v>
      </c>
      <c r="B281" s="386"/>
      <c r="C281" s="381">
        <v>9.1999999999999993</v>
      </c>
      <c r="D281" s="379" t="s">
        <v>140</v>
      </c>
      <c r="E281" s="380"/>
      <c r="F281" s="124"/>
      <c r="G281" s="381"/>
      <c r="H281" s="379"/>
      <c r="I281" s="380"/>
      <c r="J281" s="124">
        <v>0</v>
      </c>
      <c r="K281" s="377"/>
    </row>
    <row r="282" spans="1:11" s="5" customFormat="1" ht="24.6" customHeight="1">
      <c r="A282" s="65" t="s">
        <v>334</v>
      </c>
      <c r="B282" s="376" t="s">
        <v>335</v>
      </c>
      <c r="C282" s="381">
        <v>16.600000000000001</v>
      </c>
      <c r="D282" s="20" t="s">
        <v>140</v>
      </c>
      <c r="E282" s="380"/>
      <c r="F282" s="124"/>
      <c r="G282" s="381"/>
      <c r="H282" s="379"/>
      <c r="I282" s="380"/>
      <c r="J282" s="21">
        <v>0</v>
      </c>
      <c r="K282" s="377"/>
    </row>
    <row r="283" spans="1:11" s="5" customFormat="1" ht="24.6" customHeight="1">
      <c r="A283" s="65" t="s">
        <v>336</v>
      </c>
      <c r="B283" s="376" t="s">
        <v>337</v>
      </c>
      <c r="C283" s="378">
        <v>6</v>
      </c>
      <c r="D283" s="379" t="s">
        <v>105</v>
      </c>
      <c r="E283" s="380"/>
      <c r="F283" s="124"/>
      <c r="G283" s="381"/>
      <c r="H283" s="379"/>
      <c r="I283" s="380"/>
      <c r="J283" s="21">
        <v>0</v>
      </c>
      <c r="K283" s="377"/>
    </row>
    <row r="284" spans="1:11" s="5" customFormat="1" ht="24.6" customHeight="1">
      <c r="A284" s="385" t="s">
        <v>338</v>
      </c>
      <c r="B284" s="376" t="s">
        <v>339</v>
      </c>
      <c r="C284" s="381">
        <v>9.9</v>
      </c>
      <c r="D284" s="379" t="s">
        <v>92</v>
      </c>
      <c r="E284" s="380"/>
      <c r="F284" s="124"/>
      <c r="G284" s="42"/>
      <c r="H284" s="15"/>
      <c r="I284" s="41"/>
      <c r="J284" s="16"/>
      <c r="K284" s="377"/>
    </row>
    <row r="285" spans="1:11" s="5" customFormat="1" ht="24.6" customHeight="1">
      <c r="A285" s="65" t="s">
        <v>340</v>
      </c>
      <c r="B285" s="376" t="s">
        <v>352</v>
      </c>
      <c r="C285" s="381">
        <v>2.5</v>
      </c>
      <c r="D285" s="20" t="s">
        <v>140</v>
      </c>
      <c r="E285" s="380"/>
      <c r="F285" s="124"/>
      <c r="G285" s="42"/>
      <c r="H285" s="15"/>
      <c r="I285" s="41"/>
      <c r="J285" s="16"/>
      <c r="K285" s="377"/>
    </row>
    <row r="286" spans="1:11" s="5" customFormat="1" ht="24.6" customHeight="1">
      <c r="A286" s="65" t="s">
        <v>313</v>
      </c>
      <c r="B286" s="376" t="s">
        <v>343</v>
      </c>
      <c r="C286" s="381">
        <v>6.3</v>
      </c>
      <c r="D286" s="379" t="s">
        <v>140</v>
      </c>
      <c r="E286" s="380"/>
      <c r="F286" s="124"/>
      <c r="G286" s="42"/>
      <c r="H286" s="15"/>
      <c r="I286" s="41"/>
      <c r="J286" s="16"/>
      <c r="K286" s="377"/>
    </row>
    <row r="287" spans="1:11" s="5" customFormat="1" ht="24.6" customHeight="1">
      <c r="A287" s="65" t="s">
        <v>341</v>
      </c>
      <c r="B287" s="376" t="s">
        <v>342</v>
      </c>
      <c r="C287" s="381">
        <v>6.3</v>
      </c>
      <c r="D287" s="379" t="s">
        <v>140</v>
      </c>
      <c r="E287" s="380"/>
      <c r="F287" s="124"/>
      <c r="G287" s="42"/>
      <c r="H287" s="15"/>
      <c r="I287" s="41"/>
      <c r="J287" s="16"/>
      <c r="K287" s="377"/>
    </row>
    <row r="288" spans="1:11" s="5" customFormat="1" ht="24.6" customHeight="1">
      <c r="A288" s="65" t="s">
        <v>345</v>
      </c>
      <c r="B288" s="376" t="s">
        <v>346</v>
      </c>
      <c r="C288" s="381">
        <v>52.2</v>
      </c>
      <c r="D288" s="379" t="s">
        <v>92</v>
      </c>
      <c r="E288" s="382"/>
      <c r="F288" s="124"/>
      <c r="G288" s="42"/>
      <c r="H288" s="15"/>
      <c r="I288" s="41"/>
      <c r="J288" s="16"/>
      <c r="K288" s="377"/>
    </row>
    <row r="289" spans="1:11" s="5" customFormat="1" ht="24.6" customHeight="1">
      <c r="A289" s="65" t="s">
        <v>347</v>
      </c>
      <c r="B289" s="376"/>
      <c r="C289" s="381">
        <v>6.6</v>
      </c>
      <c r="D289" s="379" t="s">
        <v>140</v>
      </c>
      <c r="E289" s="382"/>
      <c r="F289" s="124"/>
      <c r="G289" s="42"/>
      <c r="H289" s="15"/>
      <c r="I289" s="41"/>
      <c r="J289" s="16"/>
      <c r="K289" s="377"/>
    </row>
    <row r="290" spans="1:11" s="5" customFormat="1" ht="24.6" customHeight="1">
      <c r="A290" s="385" t="s">
        <v>348</v>
      </c>
      <c r="B290" s="390" t="s">
        <v>349</v>
      </c>
      <c r="C290" s="381">
        <v>65.2</v>
      </c>
      <c r="D290" s="379" t="s">
        <v>92</v>
      </c>
      <c r="E290" s="382"/>
      <c r="F290" s="124"/>
      <c r="G290" s="38"/>
      <c r="H290" s="40"/>
      <c r="I290" s="39"/>
      <c r="J290" s="39"/>
      <c r="K290" s="377"/>
    </row>
    <row r="291" spans="1:11" s="5" customFormat="1" ht="24.6" customHeight="1">
      <c r="A291" s="65" t="s">
        <v>311</v>
      </c>
      <c r="B291" s="376" t="s">
        <v>350</v>
      </c>
      <c r="C291" s="381">
        <v>61</v>
      </c>
      <c r="D291" s="379" t="s">
        <v>92</v>
      </c>
      <c r="E291" s="382"/>
      <c r="F291" s="124"/>
      <c r="G291" s="42"/>
      <c r="H291" s="15"/>
      <c r="I291" s="41"/>
      <c r="J291" s="16"/>
      <c r="K291" s="377"/>
    </row>
    <row r="292" spans="1:11" s="5" customFormat="1" ht="24.6" customHeight="1">
      <c r="A292" s="65" t="s">
        <v>1068</v>
      </c>
      <c r="B292" s="386" t="s">
        <v>1305</v>
      </c>
      <c r="C292" s="383">
        <v>2.1</v>
      </c>
      <c r="D292" s="379" t="s">
        <v>92</v>
      </c>
      <c r="E292" s="384"/>
      <c r="F292" s="124"/>
      <c r="G292" s="38"/>
      <c r="H292" s="40"/>
      <c r="I292" s="39"/>
      <c r="J292" s="39"/>
      <c r="K292" s="377"/>
    </row>
    <row r="293" spans="1:11" s="5" customFormat="1" ht="24.6" customHeight="1">
      <c r="A293" s="65" t="s">
        <v>351</v>
      </c>
      <c r="B293" s="390" t="s">
        <v>493</v>
      </c>
      <c r="C293" s="381">
        <v>2.1</v>
      </c>
      <c r="D293" s="379" t="s">
        <v>92</v>
      </c>
      <c r="E293" s="380"/>
      <c r="F293" s="124"/>
      <c r="G293" s="42"/>
      <c r="H293" s="15"/>
      <c r="I293" s="41"/>
      <c r="J293" s="16"/>
      <c r="K293" s="377"/>
    </row>
    <row r="294" spans="1:11" s="5" customFormat="1" ht="24.6" customHeight="1">
      <c r="A294" s="65" t="s">
        <v>491</v>
      </c>
      <c r="B294" s="141" t="s">
        <v>353</v>
      </c>
      <c r="C294" s="381">
        <v>8.8000000000000007</v>
      </c>
      <c r="D294" s="20" t="s">
        <v>140</v>
      </c>
      <c r="E294" s="384"/>
      <c r="F294" s="124"/>
      <c r="G294" s="42"/>
      <c r="H294" s="15"/>
      <c r="I294" s="41"/>
      <c r="J294" s="16"/>
      <c r="K294" s="377"/>
    </row>
    <row r="295" spans="1:11" s="5" customFormat="1" ht="24.6" customHeight="1">
      <c r="A295" s="65" t="s">
        <v>285</v>
      </c>
      <c r="B295" s="141" t="s">
        <v>341</v>
      </c>
      <c r="C295" s="381">
        <v>6.3</v>
      </c>
      <c r="D295" s="379" t="s">
        <v>140</v>
      </c>
      <c r="E295" s="382"/>
      <c r="F295" s="124"/>
      <c r="G295" s="42"/>
      <c r="H295" s="15"/>
      <c r="I295" s="41"/>
      <c r="J295" s="16"/>
      <c r="K295" s="377"/>
    </row>
    <row r="296" spans="1:11" s="5" customFormat="1" ht="24.6" customHeight="1">
      <c r="A296" s="385" t="s">
        <v>330</v>
      </c>
      <c r="B296" s="386" t="s">
        <v>331</v>
      </c>
      <c r="C296" s="383">
        <v>32.799999999999997</v>
      </c>
      <c r="D296" s="379" t="s">
        <v>92</v>
      </c>
      <c r="E296" s="382"/>
      <c r="F296" s="124"/>
      <c r="G296" s="38"/>
      <c r="H296" s="40"/>
      <c r="I296" s="39"/>
      <c r="J296" s="39"/>
      <c r="K296" s="377"/>
    </row>
    <row r="297" spans="1:11" s="5" customFormat="1" ht="24.6" customHeight="1">
      <c r="A297" s="385" t="s">
        <v>332</v>
      </c>
      <c r="B297" s="386"/>
      <c r="C297" s="383">
        <v>32.799999999999997</v>
      </c>
      <c r="D297" s="379" t="s">
        <v>92</v>
      </c>
      <c r="E297" s="382"/>
      <c r="F297" s="124"/>
      <c r="G297" s="38"/>
      <c r="H297" s="40"/>
      <c r="I297" s="39"/>
      <c r="J297" s="39"/>
      <c r="K297" s="377"/>
    </row>
    <row r="298" spans="1:11" s="5" customFormat="1" ht="24.6" customHeight="1">
      <c r="A298" s="385" t="s">
        <v>333</v>
      </c>
      <c r="B298" s="386"/>
      <c r="C298" s="109">
        <v>30</v>
      </c>
      <c r="D298" s="20" t="s">
        <v>140</v>
      </c>
      <c r="E298" s="380"/>
      <c r="F298" s="124"/>
      <c r="G298" s="38"/>
      <c r="H298" s="40"/>
      <c r="I298" s="128"/>
      <c r="J298" s="39"/>
      <c r="K298" s="377"/>
    </row>
    <row r="299" spans="1:11" s="5" customFormat="1" ht="24.6" customHeight="1">
      <c r="A299" s="385" t="s">
        <v>845</v>
      </c>
      <c r="B299" s="376" t="s">
        <v>974</v>
      </c>
      <c r="C299" s="388">
        <v>1</v>
      </c>
      <c r="D299" s="379" t="s">
        <v>846</v>
      </c>
      <c r="E299" s="380"/>
      <c r="F299" s="124"/>
      <c r="G299" s="38"/>
      <c r="H299" s="40"/>
      <c r="I299" s="128"/>
      <c r="J299" s="39"/>
      <c r="K299" s="377"/>
    </row>
    <row r="300" spans="1:11" s="5" customFormat="1" ht="24.6" customHeight="1">
      <c r="A300" s="86" t="s">
        <v>100</v>
      </c>
      <c r="B300" s="37"/>
      <c r="C300" s="107"/>
      <c r="D300" s="20"/>
      <c r="E300" s="39"/>
      <c r="F300" s="21"/>
      <c r="G300" s="38"/>
      <c r="H300" s="40"/>
      <c r="I300" s="39"/>
      <c r="J300" s="128">
        <v>0</v>
      </c>
      <c r="K300" s="67"/>
    </row>
    <row r="301" spans="1:11" ht="24.6" customHeight="1">
      <c r="A301" s="7" t="s">
        <v>47</v>
      </c>
      <c r="B301" s="8"/>
      <c r="C301" s="119"/>
      <c r="D301" s="9"/>
      <c r="E301" s="2"/>
      <c r="F301" s="2"/>
      <c r="G301" s="8"/>
      <c r="H301" s="8"/>
      <c r="I301" s="2"/>
      <c r="J301" s="2"/>
      <c r="K301" s="9"/>
    </row>
    <row r="302" spans="1:11" s="5" customFormat="1" ht="24.6" customHeight="1">
      <c r="A302" s="71" t="s">
        <v>0</v>
      </c>
      <c r="B302" s="72" t="s">
        <v>1</v>
      </c>
      <c r="C302" s="76" t="s">
        <v>94</v>
      </c>
      <c r="D302" s="73"/>
      <c r="E302" s="74"/>
      <c r="F302" s="75"/>
      <c r="G302" s="76" t="s">
        <v>93</v>
      </c>
      <c r="H302" s="76"/>
      <c r="I302" s="74"/>
      <c r="J302" s="75"/>
      <c r="K302" s="77" t="s">
        <v>2</v>
      </c>
    </row>
    <row r="303" spans="1:11" s="5" customFormat="1" ht="24.6" customHeight="1">
      <c r="A303" s="78"/>
      <c r="B303" s="79"/>
      <c r="C303" s="120" t="s">
        <v>4</v>
      </c>
      <c r="D303" s="80" t="s">
        <v>5</v>
      </c>
      <c r="E303" s="81" t="s">
        <v>6</v>
      </c>
      <c r="F303" s="82" t="s">
        <v>3</v>
      </c>
      <c r="G303" s="83" t="s">
        <v>4</v>
      </c>
      <c r="H303" s="84" t="s">
        <v>5</v>
      </c>
      <c r="I303" s="81" t="s">
        <v>6</v>
      </c>
      <c r="J303" s="82" t="s">
        <v>3</v>
      </c>
      <c r="K303" s="85"/>
    </row>
    <row r="304" spans="1:11" s="5" customFormat="1" ht="24.6" customHeight="1">
      <c r="A304" s="148" t="s">
        <v>1209</v>
      </c>
      <c r="B304" s="376"/>
      <c r="C304" s="142"/>
      <c r="D304" s="43"/>
      <c r="E304" s="41"/>
      <c r="F304" s="21"/>
      <c r="G304" s="42"/>
      <c r="H304" s="15"/>
      <c r="I304" s="41"/>
      <c r="J304" s="16"/>
      <c r="K304" s="377"/>
    </row>
    <row r="305" spans="1:11" s="5" customFormat="1" ht="24.6" customHeight="1">
      <c r="A305" s="65" t="s">
        <v>1050</v>
      </c>
      <c r="B305" s="376" t="s">
        <v>1323</v>
      </c>
      <c r="C305" s="381">
        <v>7</v>
      </c>
      <c r="D305" s="379" t="s">
        <v>92</v>
      </c>
      <c r="E305" s="380"/>
      <c r="F305" s="124"/>
      <c r="G305" s="378"/>
      <c r="H305" s="379"/>
      <c r="I305" s="125"/>
      <c r="J305" s="124">
        <v>0</v>
      </c>
      <c r="K305" s="377"/>
    </row>
    <row r="306" spans="1:11" s="5" customFormat="1" ht="24.6" customHeight="1">
      <c r="A306" s="65" t="s">
        <v>375</v>
      </c>
      <c r="B306" s="376" t="s">
        <v>376</v>
      </c>
      <c r="C306" s="381">
        <v>7</v>
      </c>
      <c r="D306" s="379" t="s">
        <v>92</v>
      </c>
      <c r="E306" s="380"/>
      <c r="F306" s="124"/>
      <c r="G306" s="381"/>
      <c r="H306" s="379"/>
      <c r="I306" s="380"/>
      <c r="J306" s="124">
        <v>0</v>
      </c>
      <c r="K306" s="377"/>
    </row>
    <row r="307" spans="1:11" s="5" customFormat="1" ht="24.6" customHeight="1">
      <c r="A307" s="65" t="s">
        <v>1060</v>
      </c>
      <c r="B307" s="389"/>
      <c r="C307" s="381">
        <v>7</v>
      </c>
      <c r="D307" s="379" t="s">
        <v>92</v>
      </c>
      <c r="E307" s="380"/>
      <c r="F307" s="124"/>
      <c r="G307" s="381"/>
      <c r="H307" s="379"/>
      <c r="I307" s="380"/>
      <c r="J307" s="21">
        <v>0</v>
      </c>
      <c r="K307" s="377"/>
    </row>
    <row r="308" spans="1:11" s="5" customFormat="1" ht="24.6" customHeight="1">
      <c r="A308" s="65" t="s">
        <v>377</v>
      </c>
      <c r="B308" s="376"/>
      <c r="C308" s="378">
        <v>139</v>
      </c>
      <c r="D308" s="379" t="s">
        <v>92</v>
      </c>
      <c r="E308" s="380"/>
      <c r="F308" s="124"/>
      <c r="G308" s="381"/>
      <c r="H308" s="379"/>
      <c r="I308" s="380"/>
      <c r="J308" s="21">
        <v>0</v>
      </c>
      <c r="K308" s="377"/>
    </row>
    <row r="309" spans="1:11" s="5" customFormat="1" ht="24.6" customHeight="1">
      <c r="A309" s="65" t="s">
        <v>378</v>
      </c>
      <c r="B309" s="376"/>
      <c r="C309" s="378">
        <v>139</v>
      </c>
      <c r="D309" s="379" t="s">
        <v>92</v>
      </c>
      <c r="E309" s="380"/>
      <c r="F309" s="21"/>
      <c r="G309" s="42"/>
      <c r="H309" s="15"/>
      <c r="I309" s="41"/>
      <c r="J309" s="16"/>
      <c r="K309" s="377"/>
    </row>
    <row r="310" spans="1:11" s="5" customFormat="1" ht="24.6" customHeight="1">
      <c r="A310" s="65" t="s">
        <v>379</v>
      </c>
      <c r="B310" s="376" t="s">
        <v>380</v>
      </c>
      <c r="C310" s="378">
        <v>139</v>
      </c>
      <c r="D310" s="379" t="s">
        <v>92</v>
      </c>
      <c r="E310" s="380"/>
      <c r="F310" s="21"/>
      <c r="G310" s="42"/>
      <c r="H310" s="15"/>
      <c r="I310" s="41"/>
      <c r="J310" s="16"/>
      <c r="K310" s="377"/>
    </row>
    <row r="311" spans="1:11" s="5" customFormat="1" ht="24.6" customHeight="1">
      <c r="A311" s="144" t="s">
        <v>736</v>
      </c>
      <c r="B311" s="376" t="s">
        <v>770</v>
      </c>
      <c r="C311" s="381">
        <v>11.6</v>
      </c>
      <c r="D311" s="379" t="s">
        <v>140</v>
      </c>
      <c r="E311" s="382"/>
      <c r="F311" s="21"/>
      <c r="G311" s="42"/>
      <c r="H311" s="15"/>
      <c r="I311" s="41"/>
      <c r="J311" s="16"/>
      <c r="K311" s="377"/>
    </row>
    <row r="312" spans="1:11" s="5" customFormat="1" ht="24.6" customHeight="1">
      <c r="A312" s="65" t="s">
        <v>116</v>
      </c>
      <c r="B312" s="376" t="s">
        <v>771</v>
      </c>
      <c r="C312" s="381">
        <v>4.3</v>
      </c>
      <c r="D312" s="379" t="s">
        <v>140</v>
      </c>
      <c r="E312" s="382"/>
      <c r="F312" s="21"/>
      <c r="G312" s="42"/>
      <c r="H312" s="15"/>
      <c r="I312" s="41"/>
      <c r="J312" s="16"/>
      <c r="K312" s="377"/>
    </row>
    <row r="313" spans="1:11" s="5" customFormat="1" ht="24.6" customHeight="1">
      <c r="A313" s="65" t="s">
        <v>116</v>
      </c>
      <c r="B313" s="376" t="s">
        <v>789</v>
      </c>
      <c r="C313" s="381">
        <v>3.9</v>
      </c>
      <c r="D313" s="379" t="s">
        <v>92</v>
      </c>
      <c r="E313" s="382"/>
      <c r="F313" s="21"/>
      <c r="G313" s="42"/>
      <c r="H313" s="15"/>
      <c r="I313" s="41"/>
      <c r="J313" s="16"/>
      <c r="K313" s="377"/>
    </row>
    <row r="314" spans="1:11" s="5" customFormat="1" ht="24.6" customHeight="1">
      <c r="A314" s="65" t="s">
        <v>116</v>
      </c>
      <c r="B314" s="376" t="s">
        <v>767</v>
      </c>
      <c r="C314" s="381">
        <v>14.5</v>
      </c>
      <c r="D314" s="379" t="s">
        <v>140</v>
      </c>
      <c r="E314" s="382"/>
      <c r="F314" s="21"/>
      <c r="G314" s="42"/>
      <c r="H314" s="15"/>
      <c r="I314" s="41"/>
      <c r="J314" s="16"/>
      <c r="K314" s="377"/>
    </row>
    <row r="315" spans="1:11" s="5" customFormat="1" ht="24.6" customHeight="1">
      <c r="A315" s="65" t="s">
        <v>751</v>
      </c>
      <c r="B315" s="376" t="s">
        <v>772</v>
      </c>
      <c r="C315" s="378">
        <v>1</v>
      </c>
      <c r="D315" s="379" t="s">
        <v>108</v>
      </c>
      <c r="E315" s="380"/>
      <c r="F315" s="21"/>
      <c r="G315" s="38"/>
      <c r="H315" s="40"/>
      <c r="I315" s="39"/>
      <c r="J315" s="39"/>
      <c r="K315" s="377"/>
    </row>
    <row r="316" spans="1:11" s="5" customFormat="1" ht="24.6" customHeight="1">
      <c r="A316" s="65" t="s">
        <v>116</v>
      </c>
      <c r="B316" s="376" t="s">
        <v>773</v>
      </c>
      <c r="C316" s="378">
        <v>2</v>
      </c>
      <c r="D316" s="379" t="s">
        <v>108</v>
      </c>
      <c r="E316" s="384"/>
      <c r="F316" s="21"/>
      <c r="G316" s="42"/>
      <c r="H316" s="15"/>
      <c r="I316" s="41"/>
      <c r="J316" s="16"/>
      <c r="K316" s="377"/>
    </row>
    <row r="317" spans="1:11" s="5" customFormat="1" ht="24.6" customHeight="1">
      <c r="A317" s="389" t="s">
        <v>1028</v>
      </c>
      <c r="B317" s="386" t="s">
        <v>1034</v>
      </c>
      <c r="C317" s="109">
        <v>0.1</v>
      </c>
      <c r="D317" s="379" t="s">
        <v>878</v>
      </c>
      <c r="E317" s="384"/>
      <c r="F317" s="21"/>
      <c r="G317" s="42"/>
      <c r="H317" s="15"/>
      <c r="I317" s="41"/>
      <c r="J317" s="16"/>
      <c r="K317" s="377"/>
    </row>
    <row r="318" spans="1:11" s="5" customFormat="1" ht="24.6" customHeight="1">
      <c r="A318" s="389" t="s">
        <v>155</v>
      </c>
      <c r="B318" s="386" t="s">
        <v>1047</v>
      </c>
      <c r="C318" s="109">
        <v>0.5</v>
      </c>
      <c r="D318" s="379" t="s">
        <v>878</v>
      </c>
      <c r="E318" s="384"/>
      <c r="F318" s="21"/>
      <c r="G318" s="42"/>
      <c r="H318" s="15"/>
      <c r="I318" s="41"/>
      <c r="J318" s="16"/>
      <c r="K318" s="377"/>
    </row>
    <row r="319" spans="1:11" s="5" customFormat="1" ht="24.6" customHeight="1">
      <c r="A319" s="389" t="s">
        <v>725</v>
      </c>
      <c r="B319" s="386" t="s">
        <v>1034</v>
      </c>
      <c r="C319" s="109">
        <v>0.1</v>
      </c>
      <c r="D319" s="379" t="s">
        <v>878</v>
      </c>
      <c r="E319" s="384"/>
      <c r="F319" s="21"/>
      <c r="G319" s="42"/>
      <c r="H319" s="15"/>
      <c r="I319" s="41"/>
      <c r="J319" s="16"/>
      <c r="K319" s="377"/>
    </row>
    <row r="320" spans="1:11" s="5" customFormat="1" ht="24.6" customHeight="1">
      <c r="A320" s="389" t="s">
        <v>155</v>
      </c>
      <c r="B320" s="386" t="s">
        <v>1047</v>
      </c>
      <c r="C320" s="109">
        <v>0.5</v>
      </c>
      <c r="D320" s="379" t="s">
        <v>878</v>
      </c>
      <c r="E320" s="384"/>
      <c r="F320" s="21"/>
      <c r="G320" s="38"/>
      <c r="H320" s="40"/>
      <c r="I320" s="39"/>
      <c r="J320" s="39"/>
      <c r="K320" s="377"/>
    </row>
    <row r="321" spans="1:11" s="5" customFormat="1" ht="24.6" customHeight="1">
      <c r="A321" s="385"/>
      <c r="B321" s="386"/>
      <c r="C321" s="383"/>
      <c r="D321" s="387"/>
      <c r="E321" s="384"/>
      <c r="F321" s="21"/>
      <c r="G321" s="38"/>
      <c r="H321" s="40"/>
      <c r="I321" s="39"/>
      <c r="J321" s="39"/>
      <c r="K321" s="377"/>
    </row>
    <row r="322" spans="1:11" s="5" customFormat="1" ht="24.6" customHeight="1">
      <c r="A322" s="385"/>
      <c r="B322" s="386"/>
      <c r="C322" s="383"/>
      <c r="D322" s="387"/>
      <c r="E322" s="384"/>
      <c r="F322" s="21"/>
      <c r="G322" s="38"/>
      <c r="H322" s="40"/>
      <c r="I322" s="39"/>
      <c r="J322" s="39"/>
      <c r="K322" s="377"/>
    </row>
    <row r="323" spans="1:11" s="5" customFormat="1" ht="24.6" customHeight="1">
      <c r="A323" s="385"/>
      <c r="B323" s="386"/>
      <c r="C323" s="383"/>
      <c r="D323" s="387"/>
      <c r="E323" s="384"/>
      <c r="F323" s="21"/>
      <c r="G323" s="38"/>
      <c r="H323" s="40"/>
      <c r="I323" s="39"/>
      <c r="J323" s="39"/>
      <c r="K323" s="377"/>
    </row>
    <row r="324" spans="1:11" s="5" customFormat="1" ht="24.6" customHeight="1">
      <c r="A324" s="385"/>
      <c r="B324" s="386"/>
      <c r="C324" s="109"/>
      <c r="D324" s="20"/>
      <c r="E324" s="39"/>
      <c r="F324" s="21">
        <v>0</v>
      </c>
      <c r="G324" s="38"/>
      <c r="H324" s="40"/>
      <c r="I324" s="39"/>
      <c r="J324" s="39"/>
      <c r="K324" s="377"/>
    </row>
    <row r="325" spans="1:11" s="5" customFormat="1" ht="24.6" customHeight="1">
      <c r="A325" s="86" t="s">
        <v>100</v>
      </c>
      <c r="B325" s="37"/>
      <c r="C325" s="143"/>
      <c r="D325" s="20"/>
      <c r="E325" s="39"/>
      <c r="F325" s="21"/>
      <c r="G325" s="38"/>
      <c r="H325" s="40"/>
      <c r="I325" s="39"/>
      <c r="J325" s="128">
        <v>0</v>
      </c>
      <c r="K325" s="67"/>
    </row>
    <row r="326" spans="1:11" ht="24.6" customHeight="1">
      <c r="A326" s="7" t="s">
        <v>47</v>
      </c>
      <c r="B326" s="8"/>
      <c r="C326" s="119"/>
      <c r="D326" s="9"/>
      <c r="E326" s="2"/>
      <c r="F326" s="2"/>
      <c r="G326" s="8"/>
      <c r="H326" s="8"/>
      <c r="I326" s="2"/>
      <c r="J326" s="2"/>
      <c r="K326" s="9"/>
    </row>
    <row r="327" spans="1:11" s="5" customFormat="1" ht="24.6" customHeight="1">
      <c r="A327" s="71" t="s">
        <v>0</v>
      </c>
      <c r="B327" s="72" t="s">
        <v>1</v>
      </c>
      <c r="C327" s="76" t="s">
        <v>94</v>
      </c>
      <c r="D327" s="73"/>
      <c r="E327" s="74"/>
      <c r="F327" s="75"/>
      <c r="G327" s="76" t="s">
        <v>93</v>
      </c>
      <c r="H327" s="76"/>
      <c r="I327" s="74"/>
      <c r="J327" s="75"/>
      <c r="K327" s="77" t="s">
        <v>2</v>
      </c>
    </row>
    <row r="328" spans="1:11" s="5" customFormat="1" ht="24.6" customHeight="1">
      <c r="A328" s="78"/>
      <c r="B328" s="79"/>
      <c r="C328" s="120" t="s">
        <v>4</v>
      </c>
      <c r="D328" s="80" t="s">
        <v>5</v>
      </c>
      <c r="E328" s="81" t="s">
        <v>6</v>
      </c>
      <c r="F328" s="82" t="s">
        <v>3</v>
      </c>
      <c r="G328" s="83" t="s">
        <v>4</v>
      </c>
      <c r="H328" s="84" t="s">
        <v>5</v>
      </c>
      <c r="I328" s="81" t="s">
        <v>6</v>
      </c>
      <c r="J328" s="82" t="s">
        <v>3</v>
      </c>
      <c r="K328" s="85"/>
    </row>
    <row r="329" spans="1:11" s="5" customFormat="1" ht="24.6" customHeight="1">
      <c r="A329" s="148" t="s">
        <v>1210</v>
      </c>
      <c r="B329" s="376"/>
      <c r="C329" s="142"/>
      <c r="D329" s="43"/>
      <c r="E329" s="41"/>
      <c r="F329" s="21"/>
      <c r="G329" s="42"/>
      <c r="H329" s="15"/>
      <c r="I329" s="41"/>
      <c r="J329" s="16"/>
      <c r="K329" s="377"/>
    </row>
    <row r="330" spans="1:11" s="5" customFormat="1" ht="24.6" customHeight="1">
      <c r="A330" s="65" t="s">
        <v>879</v>
      </c>
      <c r="B330" s="376" t="s">
        <v>1323</v>
      </c>
      <c r="C330" s="381">
        <v>2.9</v>
      </c>
      <c r="D330" s="379" t="s">
        <v>92</v>
      </c>
      <c r="E330" s="380"/>
      <c r="F330" s="124"/>
      <c r="G330" s="378"/>
      <c r="H330" s="379"/>
      <c r="I330" s="125"/>
      <c r="J330" s="124">
        <v>0</v>
      </c>
      <c r="K330" s="377"/>
    </row>
    <row r="331" spans="1:11" s="5" customFormat="1" ht="24.6" customHeight="1">
      <c r="A331" s="65" t="s">
        <v>375</v>
      </c>
      <c r="B331" s="376" t="s">
        <v>376</v>
      </c>
      <c r="C331" s="381">
        <v>2.9</v>
      </c>
      <c r="D331" s="379" t="s">
        <v>92</v>
      </c>
      <c r="E331" s="380"/>
      <c r="F331" s="124"/>
      <c r="G331" s="381"/>
      <c r="H331" s="379"/>
      <c r="I331" s="380"/>
      <c r="J331" s="124">
        <v>0</v>
      </c>
      <c r="K331" s="377"/>
    </row>
    <row r="332" spans="1:11" s="5" customFormat="1" ht="24.6" customHeight="1">
      <c r="A332" s="65" t="s">
        <v>1060</v>
      </c>
      <c r="B332" s="376"/>
      <c r="C332" s="381">
        <v>2.9</v>
      </c>
      <c r="D332" s="379" t="s">
        <v>92</v>
      </c>
      <c r="E332" s="380"/>
      <c r="F332" s="124"/>
      <c r="G332" s="381"/>
      <c r="H332" s="379"/>
      <c r="I332" s="380"/>
      <c r="J332" s="21">
        <v>0</v>
      </c>
      <c r="K332" s="377"/>
    </row>
    <row r="333" spans="1:11" s="5" customFormat="1" ht="24.6" customHeight="1">
      <c r="A333" s="65" t="s">
        <v>377</v>
      </c>
      <c r="B333" s="376"/>
      <c r="C333" s="381">
        <v>58.6</v>
      </c>
      <c r="D333" s="379" t="s">
        <v>92</v>
      </c>
      <c r="E333" s="380"/>
      <c r="F333" s="124"/>
      <c r="G333" s="381"/>
      <c r="H333" s="379"/>
      <c r="I333" s="380"/>
      <c r="J333" s="21">
        <v>0</v>
      </c>
      <c r="K333" s="377"/>
    </row>
    <row r="334" spans="1:11" s="5" customFormat="1" ht="24.6" customHeight="1">
      <c r="A334" s="65" t="s">
        <v>378</v>
      </c>
      <c r="B334" s="376"/>
      <c r="C334" s="381">
        <v>58.6</v>
      </c>
      <c r="D334" s="379" t="s">
        <v>92</v>
      </c>
      <c r="E334" s="380"/>
      <c r="F334" s="21"/>
      <c r="G334" s="42"/>
      <c r="H334" s="15"/>
      <c r="I334" s="41"/>
      <c r="J334" s="16"/>
      <c r="K334" s="377"/>
    </row>
    <row r="335" spans="1:11" s="5" customFormat="1" ht="24.6" customHeight="1">
      <c r="A335" s="65" t="s">
        <v>379</v>
      </c>
      <c r="B335" s="376" t="s">
        <v>380</v>
      </c>
      <c r="C335" s="381">
        <v>58.6</v>
      </c>
      <c r="D335" s="379" t="s">
        <v>92</v>
      </c>
      <c r="E335" s="380"/>
      <c r="F335" s="21"/>
      <c r="G335" s="42"/>
      <c r="H335" s="15"/>
      <c r="I335" s="41"/>
      <c r="J335" s="16"/>
      <c r="K335" s="377"/>
    </row>
    <row r="336" spans="1:11" s="5" customFormat="1" ht="24.6" customHeight="1">
      <c r="A336" s="144" t="s">
        <v>736</v>
      </c>
      <c r="B336" s="376" t="s">
        <v>770</v>
      </c>
      <c r="C336" s="381">
        <v>5.8</v>
      </c>
      <c r="D336" s="379" t="s">
        <v>140</v>
      </c>
      <c r="E336" s="382"/>
      <c r="F336" s="21"/>
      <c r="G336" s="42"/>
      <c r="H336" s="15"/>
      <c r="I336" s="41"/>
      <c r="J336" s="16"/>
      <c r="K336" s="377"/>
    </row>
    <row r="337" spans="1:11" s="5" customFormat="1" ht="24.6" customHeight="1">
      <c r="A337" s="65" t="s">
        <v>116</v>
      </c>
      <c r="B337" s="376" t="s">
        <v>771</v>
      </c>
      <c r="C337" s="381">
        <v>2.1</v>
      </c>
      <c r="D337" s="379" t="s">
        <v>140</v>
      </c>
      <c r="E337" s="382"/>
      <c r="F337" s="21"/>
      <c r="G337" s="42"/>
      <c r="H337" s="15"/>
      <c r="I337" s="41"/>
      <c r="J337" s="16"/>
      <c r="K337" s="377"/>
    </row>
    <row r="338" spans="1:11" s="5" customFormat="1" ht="24.6" customHeight="1">
      <c r="A338" s="65" t="s">
        <v>116</v>
      </c>
      <c r="B338" s="376" t="s">
        <v>789</v>
      </c>
      <c r="C338" s="381">
        <v>1.7</v>
      </c>
      <c r="D338" s="379" t="s">
        <v>92</v>
      </c>
      <c r="E338" s="382"/>
      <c r="F338" s="21"/>
      <c r="G338" s="42"/>
      <c r="H338" s="15"/>
      <c r="I338" s="41"/>
      <c r="J338" s="16"/>
      <c r="K338" s="377"/>
    </row>
    <row r="339" spans="1:11" s="5" customFormat="1" ht="24.6" customHeight="1">
      <c r="A339" s="389" t="s">
        <v>1028</v>
      </c>
      <c r="B339" s="386" t="s">
        <v>1034</v>
      </c>
      <c r="C339" s="109">
        <v>0.1</v>
      </c>
      <c r="D339" s="379" t="s">
        <v>426</v>
      </c>
      <c r="E339" s="382"/>
      <c r="F339" s="21"/>
      <c r="G339" s="42"/>
      <c r="H339" s="15"/>
      <c r="I339" s="41"/>
      <c r="J339" s="16"/>
      <c r="K339" s="377"/>
    </row>
    <row r="340" spans="1:11" s="5" customFormat="1" ht="24.6" customHeight="1">
      <c r="A340" s="389" t="s">
        <v>155</v>
      </c>
      <c r="B340" s="386" t="s">
        <v>1047</v>
      </c>
      <c r="C340" s="109">
        <v>0.5</v>
      </c>
      <c r="D340" s="379" t="s">
        <v>426</v>
      </c>
      <c r="E340" s="382"/>
      <c r="F340" s="21"/>
      <c r="G340" s="38"/>
      <c r="H340" s="40"/>
      <c r="I340" s="39"/>
      <c r="J340" s="39"/>
      <c r="K340" s="377"/>
    </row>
    <row r="341" spans="1:11" s="5" customFormat="1" ht="24.6" customHeight="1">
      <c r="A341" s="389" t="s">
        <v>725</v>
      </c>
      <c r="B341" s="386" t="s">
        <v>1034</v>
      </c>
      <c r="C341" s="109">
        <v>0.1</v>
      </c>
      <c r="D341" s="379" t="s">
        <v>426</v>
      </c>
      <c r="E341" s="382"/>
      <c r="F341" s="21"/>
      <c r="G341" s="42"/>
      <c r="H341" s="15"/>
      <c r="I341" s="41"/>
      <c r="J341" s="16"/>
      <c r="K341" s="377"/>
    </row>
    <row r="342" spans="1:11" s="5" customFormat="1" ht="24.6" customHeight="1">
      <c r="A342" s="389" t="s">
        <v>155</v>
      </c>
      <c r="B342" s="386" t="s">
        <v>1047</v>
      </c>
      <c r="C342" s="109">
        <v>0.5</v>
      </c>
      <c r="D342" s="379" t="s">
        <v>426</v>
      </c>
      <c r="E342" s="382"/>
      <c r="F342" s="21"/>
      <c r="G342" s="42"/>
      <c r="H342" s="15"/>
      <c r="I342" s="41"/>
      <c r="J342" s="16"/>
      <c r="K342" s="377"/>
    </row>
    <row r="343" spans="1:11" s="5" customFormat="1" ht="24.6" customHeight="1">
      <c r="A343" s="389"/>
      <c r="B343" s="376"/>
      <c r="C343" s="381"/>
      <c r="D343" s="379"/>
      <c r="E343" s="382"/>
      <c r="F343" s="21"/>
      <c r="G343" s="42"/>
      <c r="H343" s="15"/>
      <c r="I343" s="41"/>
      <c r="J343" s="16"/>
      <c r="K343" s="377"/>
    </row>
    <row r="344" spans="1:11" s="5" customFormat="1" ht="24.6" customHeight="1">
      <c r="A344" s="385"/>
      <c r="B344" s="376"/>
      <c r="C344" s="381"/>
      <c r="D344" s="379"/>
      <c r="E344" s="382"/>
      <c r="F344" s="21"/>
      <c r="G344" s="42"/>
      <c r="H344" s="15"/>
      <c r="I344" s="41"/>
      <c r="J344" s="16"/>
      <c r="K344" s="377"/>
    </row>
    <row r="345" spans="1:11" s="5" customFormat="1" ht="24.6" customHeight="1">
      <c r="A345" s="385"/>
      <c r="B345" s="376"/>
      <c r="C345" s="381"/>
      <c r="D345" s="379"/>
      <c r="E345" s="380"/>
      <c r="F345" s="21">
        <v>0</v>
      </c>
      <c r="G345" s="38"/>
      <c r="H345" s="40"/>
      <c r="I345" s="39"/>
      <c r="J345" s="39"/>
      <c r="K345" s="377"/>
    </row>
    <row r="346" spans="1:11" s="5" customFormat="1" ht="24.6" customHeight="1">
      <c r="A346" s="385"/>
      <c r="B346" s="386"/>
      <c r="C346" s="383"/>
      <c r="D346" s="387"/>
      <c r="E346" s="384"/>
      <c r="F346" s="21">
        <v>0</v>
      </c>
      <c r="G346" s="38"/>
      <c r="H346" s="40"/>
      <c r="I346" s="39"/>
      <c r="J346" s="39"/>
      <c r="K346" s="377"/>
    </row>
    <row r="347" spans="1:11" s="5" customFormat="1" ht="24.6" customHeight="1">
      <c r="A347" s="385"/>
      <c r="B347" s="386"/>
      <c r="C347" s="383"/>
      <c r="D347" s="387"/>
      <c r="E347" s="384"/>
      <c r="F347" s="21"/>
      <c r="G347" s="38"/>
      <c r="H347" s="40"/>
      <c r="I347" s="39"/>
      <c r="J347" s="39"/>
      <c r="K347" s="377"/>
    </row>
    <row r="348" spans="1:11" s="5" customFormat="1" ht="24.6" customHeight="1">
      <c r="A348" s="385"/>
      <c r="B348" s="386"/>
      <c r="C348" s="383"/>
      <c r="D348" s="387"/>
      <c r="E348" s="384"/>
      <c r="F348" s="21"/>
      <c r="G348" s="38"/>
      <c r="H348" s="40"/>
      <c r="I348" s="39"/>
      <c r="J348" s="39"/>
      <c r="K348" s="377"/>
    </row>
    <row r="349" spans="1:11" s="5" customFormat="1" ht="24.6" customHeight="1">
      <c r="A349" s="385"/>
      <c r="B349" s="386"/>
      <c r="C349" s="109"/>
      <c r="D349" s="20"/>
      <c r="E349" s="39"/>
      <c r="F349" s="21"/>
      <c r="G349" s="38"/>
      <c r="H349" s="40"/>
      <c r="I349" s="39"/>
      <c r="J349" s="39"/>
      <c r="K349" s="377"/>
    </row>
    <row r="350" spans="1:11" s="5" customFormat="1" ht="24.6" customHeight="1">
      <c r="A350" s="86" t="s">
        <v>100</v>
      </c>
      <c r="B350" s="37"/>
      <c r="C350" s="143"/>
      <c r="D350" s="20"/>
      <c r="E350" s="39"/>
      <c r="F350" s="21"/>
      <c r="G350" s="38"/>
      <c r="H350" s="40"/>
      <c r="I350" s="39"/>
      <c r="J350" s="128">
        <v>0</v>
      </c>
      <c r="K350" s="67"/>
    </row>
    <row r="351" spans="1:11" ht="24.6" customHeight="1">
      <c r="A351" s="7" t="s">
        <v>47</v>
      </c>
      <c r="B351" s="8"/>
      <c r="C351" s="119"/>
      <c r="D351" s="9"/>
      <c r="E351" s="2"/>
      <c r="F351" s="2"/>
      <c r="G351" s="8"/>
      <c r="H351" s="8"/>
      <c r="I351" s="2"/>
      <c r="J351" s="2"/>
      <c r="K351" s="9"/>
    </row>
    <row r="352" spans="1:11" s="5" customFormat="1" ht="24.6" customHeight="1">
      <c r="A352" s="71" t="s">
        <v>0</v>
      </c>
      <c r="B352" s="72" t="s">
        <v>1</v>
      </c>
      <c r="C352" s="76" t="s">
        <v>94</v>
      </c>
      <c r="D352" s="73"/>
      <c r="E352" s="74"/>
      <c r="F352" s="75"/>
      <c r="G352" s="76" t="s">
        <v>93</v>
      </c>
      <c r="H352" s="76"/>
      <c r="I352" s="74"/>
      <c r="J352" s="75"/>
      <c r="K352" s="77" t="s">
        <v>2</v>
      </c>
    </row>
    <row r="353" spans="1:11" s="5" customFormat="1" ht="24.6" customHeight="1">
      <c r="A353" s="78"/>
      <c r="B353" s="79"/>
      <c r="C353" s="120" t="s">
        <v>4</v>
      </c>
      <c r="D353" s="80" t="s">
        <v>5</v>
      </c>
      <c r="E353" s="81" t="s">
        <v>6</v>
      </c>
      <c r="F353" s="82" t="s">
        <v>3</v>
      </c>
      <c r="G353" s="83" t="s">
        <v>4</v>
      </c>
      <c r="H353" s="84" t="s">
        <v>5</v>
      </c>
      <c r="I353" s="81" t="s">
        <v>6</v>
      </c>
      <c r="J353" s="82" t="s">
        <v>3</v>
      </c>
      <c r="K353" s="85"/>
    </row>
    <row r="354" spans="1:11" s="5" customFormat="1" ht="24.6" customHeight="1">
      <c r="A354" s="148" t="s">
        <v>1211</v>
      </c>
      <c r="B354" s="376"/>
      <c r="C354" s="142"/>
      <c r="D354" s="43"/>
      <c r="E354" s="41"/>
      <c r="F354" s="21"/>
      <c r="G354" s="42"/>
      <c r="H354" s="15"/>
      <c r="I354" s="41"/>
      <c r="J354" s="16"/>
      <c r="K354" s="377"/>
    </row>
    <row r="355" spans="1:11" s="5" customFormat="1" ht="24.6" customHeight="1">
      <c r="A355" s="65" t="s">
        <v>1213</v>
      </c>
      <c r="B355" s="376"/>
      <c r="C355" s="378">
        <v>1</v>
      </c>
      <c r="D355" s="379" t="s">
        <v>883</v>
      </c>
      <c r="E355" s="380"/>
      <c r="F355" s="124"/>
      <c r="G355" s="378"/>
      <c r="H355" s="379"/>
      <c r="I355" s="125"/>
      <c r="J355" s="124">
        <v>0</v>
      </c>
      <c r="K355" s="377"/>
    </row>
    <row r="356" spans="1:11" s="5" customFormat="1" ht="24.6" customHeight="1">
      <c r="A356" s="65" t="s">
        <v>1212</v>
      </c>
      <c r="B356" s="376"/>
      <c r="C356" s="378">
        <v>1</v>
      </c>
      <c r="D356" s="379" t="s">
        <v>883</v>
      </c>
      <c r="E356" s="380"/>
      <c r="F356" s="124"/>
      <c r="G356" s="381"/>
      <c r="H356" s="379"/>
      <c r="I356" s="380"/>
      <c r="J356" s="124">
        <v>0</v>
      </c>
      <c r="K356" s="377"/>
    </row>
    <row r="357" spans="1:11" s="5" customFormat="1" ht="24.6" customHeight="1">
      <c r="A357" s="144" t="s">
        <v>1214</v>
      </c>
      <c r="B357" s="376"/>
      <c r="C357" s="378">
        <v>1</v>
      </c>
      <c r="D357" s="379" t="s">
        <v>883</v>
      </c>
      <c r="E357" s="380"/>
      <c r="F357" s="124"/>
      <c r="G357" s="381"/>
      <c r="H357" s="379"/>
      <c r="I357" s="380"/>
      <c r="J357" s="21">
        <v>0</v>
      </c>
      <c r="K357" s="377"/>
    </row>
    <row r="358" spans="1:11" s="5" customFormat="1" ht="24.6" customHeight="1">
      <c r="A358" s="65" t="s">
        <v>1215</v>
      </c>
      <c r="B358" s="376"/>
      <c r="C358" s="378">
        <v>1</v>
      </c>
      <c r="D358" s="379" t="s">
        <v>883</v>
      </c>
      <c r="E358" s="380"/>
      <c r="F358" s="124"/>
      <c r="G358" s="381"/>
      <c r="H358" s="379"/>
      <c r="I358" s="380"/>
      <c r="J358" s="21">
        <v>0</v>
      </c>
      <c r="K358" s="377"/>
    </row>
    <row r="359" spans="1:11" s="5" customFormat="1" ht="24.6" customHeight="1">
      <c r="A359" s="65" t="s">
        <v>1216</v>
      </c>
      <c r="B359" s="376"/>
      <c r="C359" s="378">
        <v>1</v>
      </c>
      <c r="D359" s="379" t="s">
        <v>883</v>
      </c>
      <c r="E359" s="380"/>
      <c r="F359" s="21"/>
      <c r="G359" s="42"/>
      <c r="H359" s="15"/>
      <c r="I359" s="41"/>
      <c r="J359" s="16"/>
      <c r="K359" s="377"/>
    </row>
    <row r="360" spans="1:11" s="5" customFormat="1" ht="24.6" customHeight="1">
      <c r="A360" s="65" t="s">
        <v>1217</v>
      </c>
      <c r="B360" s="376"/>
      <c r="C360" s="378">
        <v>1</v>
      </c>
      <c r="D360" s="379" t="s">
        <v>883</v>
      </c>
      <c r="E360" s="380"/>
      <c r="F360" s="21"/>
      <c r="G360" s="42"/>
      <c r="H360" s="15"/>
      <c r="I360" s="41"/>
      <c r="J360" s="16"/>
      <c r="K360" s="377"/>
    </row>
    <row r="361" spans="1:11" s="5" customFormat="1" ht="24.6" customHeight="1">
      <c r="A361" s="65"/>
      <c r="B361" s="376"/>
      <c r="C361" s="381"/>
      <c r="D361" s="379"/>
      <c r="E361" s="382"/>
      <c r="F361" s="21"/>
      <c r="G361" s="42"/>
      <c r="H361" s="15"/>
      <c r="I361" s="41"/>
      <c r="J361" s="16"/>
      <c r="K361" s="377"/>
    </row>
    <row r="362" spans="1:11" s="5" customFormat="1" ht="24.6" customHeight="1">
      <c r="A362" s="144"/>
      <c r="B362" s="376"/>
      <c r="C362" s="381"/>
      <c r="D362" s="379"/>
      <c r="E362" s="382"/>
      <c r="F362" s="21"/>
      <c r="G362" s="42"/>
      <c r="H362" s="15"/>
      <c r="I362" s="41"/>
      <c r="J362" s="16"/>
      <c r="K362" s="377"/>
    </row>
    <row r="363" spans="1:11" s="5" customFormat="1" ht="24.6" customHeight="1">
      <c r="A363" s="65"/>
      <c r="B363" s="376"/>
      <c r="C363" s="381"/>
      <c r="D363" s="379"/>
      <c r="E363" s="382"/>
      <c r="F363" s="21"/>
      <c r="G363" s="42"/>
      <c r="H363" s="15"/>
      <c r="I363" s="41"/>
      <c r="J363" s="16"/>
      <c r="K363" s="377"/>
    </row>
    <row r="364" spans="1:11" s="5" customFormat="1" ht="24.6" customHeight="1">
      <c r="A364" s="65"/>
      <c r="B364" s="376"/>
      <c r="C364" s="381"/>
      <c r="D364" s="379"/>
      <c r="E364" s="382"/>
      <c r="F364" s="21"/>
      <c r="G364" s="42"/>
      <c r="H364" s="15"/>
      <c r="I364" s="41"/>
      <c r="J364" s="16"/>
      <c r="K364" s="377"/>
    </row>
    <row r="365" spans="1:11" s="5" customFormat="1" ht="24.6" customHeight="1">
      <c r="A365" s="65"/>
      <c r="B365" s="376"/>
      <c r="C365" s="381"/>
      <c r="D365" s="379"/>
      <c r="E365" s="380"/>
      <c r="F365" s="21">
        <v>0</v>
      </c>
      <c r="G365" s="38"/>
      <c r="H365" s="40"/>
      <c r="I365" s="39"/>
      <c r="J365" s="39"/>
      <c r="K365" s="377"/>
    </row>
    <row r="366" spans="1:11" s="5" customFormat="1" ht="24.6" customHeight="1">
      <c r="A366" s="65"/>
      <c r="B366" s="376"/>
      <c r="C366" s="383"/>
      <c r="D366" s="379"/>
      <c r="E366" s="384"/>
      <c r="F366" s="21">
        <v>0</v>
      </c>
      <c r="G366" s="42"/>
      <c r="H366" s="15"/>
      <c r="I366" s="41"/>
      <c r="J366" s="16"/>
      <c r="K366" s="377"/>
    </row>
    <row r="367" spans="1:11" s="5" customFormat="1" ht="24.6" customHeight="1">
      <c r="A367" s="65"/>
      <c r="B367" s="376"/>
      <c r="C367" s="381"/>
      <c r="D367" s="379"/>
      <c r="E367" s="382"/>
      <c r="F367" s="21">
        <v>0</v>
      </c>
      <c r="G367" s="42"/>
      <c r="H367" s="15"/>
      <c r="I367" s="41"/>
      <c r="J367" s="16"/>
      <c r="K367" s="377"/>
    </row>
    <row r="368" spans="1:11" s="5" customFormat="1" ht="24.6" customHeight="1">
      <c r="A368" s="389"/>
      <c r="B368" s="376"/>
      <c r="C368" s="381"/>
      <c r="D368" s="379"/>
      <c r="E368" s="382"/>
      <c r="F368" s="21">
        <v>0</v>
      </c>
      <c r="G368" s="42"/>
      <c r="H368" s="15"/>
      <c r="I368" s="41"/>
      <c r="J368" s="16"/>
      <c r="K368" s="377"/>
    </row>
    <row r="369" spans="1:11" s="5" customFormat="1" ht="24.6" customHeight="1">
      <c r="A369" s="385"/>
      <c r="B369" s="376"/>
      <c r="C369" s="381"/>
      <c r="D369" s="379"/>
      <c r="E369" s="382"/>
      <c r="F369" s="21">
        <v>0</v>
      </c>
      <c r="G369" s="42"/>
      <c r="H369" s="15"/>
      <c r="I369" s="41"/>
      <c r="J369" s="16"/>
      <c r="K369" s="377"/>
    </row>
    <row r="370" spans="1:11" s="5" customFormat="1" ht="24.6" customHeight="1">
      <c r="A370" s="385"/>
      <c r="B370" s="376"/>
      <c r="C370" s="381"/>
      <c r="D370" s="379"/>
      <c r="E370" s="380"/>
      <c r="F370" s="21">
        <v>0</v>
      </c>
      <c r="G370" s="38"/>
      <c r="H370" s="40"/>
      <c r="I370" s="39"/>
      <c r="J370" s="39"/>
      <c r="K370" s="377"/>
    </row>
    <row r="371" spans="1:11" s="5" customFormat="1" ht="24.6" customHeight="1">
      <c r="A371" s="385"/>
      <c r="B371" s="386"/>
      <c r="C371" s="383"/>
      <c r="D371" s="387"/>
      <c r="E371" s="384"/>
      <c r="F371" s="21">
        <v>0</v>
      </c>
      <c r="G371" s="38"/>
      <c r="H371" s="40"/>
      <c r="I371" s="39"/>
      <c r="J371" s="39"/>
      <c r="K371" s="377"/>
    </row>
    <row r="372" spans="1:11" s="5" customFormat="1" ht="24.6" customHeight="1">
      <c r="A372" s="385"/>
      <c r="B372" s="386"/>
      <c r="C372" s="383"/>
      <c r="D372" s="387"/>
      <c r="E372" s="384"/>
      <c r="F372" s="21"/>
      <c r="G372" s="38"/>
      <c r="H372" s="40"/>
      <c r="I372" s="39"/>
      <c r="J372" s="39"/>
      <c r="K372" s="377"/>
    </row>
    <row r="373" spans="1:11" s="5" customFormat="1" ht="24.6" customHeight="1">
      <c r="A373" s="385"/>
      <c r="B373" s="386"/>
      <c r="C373" s="383"/>
      <c r="D373" s="387"/>
      <c r="E373" s="384"/>
      <c r="F373" s="21"/>
      <c r="G373" s="38"/>
      <c r="H373" s="40"/>
      <c r="I373" s="39"/>
      <c r="J373" s="39"/>
      <c r="K373" s="377"/>
    </row>
    <row r="374" spans="1:11" s="5" customFormat="1" ht="24.6" customHeight="1">
      <c r="A374" s="385"/>
      <c r="B374" s="386"/>
      <c r="C374" s="109"/>
      <c r="D374" s="20"/>
      <c r="E374" s="39"/>
      <c r="F374" s="21">
        <v>0</v>
      </c>
      <c r="G374" s="38"/>
      <c r="H374" s="40"/>
      <c r="I374" s="39"/>
      <c r="J374" s="39"/>
      <c r="K374" s="377"/>
    </row>
    <row r="375" spans="1:11" s="5" customFormat="1" ht="24.6" customHeight="1">
      <c r="A375" s="86" t="s">
        <v>100</v>
      </c>
      <c r="B375" s="37"/>
      <c r="C375" s="143"/>
      <c r="D375" s="20"/>
      <c r="E375" s="39"/>
      <c r="F375" s="21"/>
      <c r="G375" s="38"/>
      <c r="H375" s="40"/>
      <c r="I375" s="39"/>
      <c r="J375" s="128">
        <v>0</v>
      </c>
      <c r="K375" s="67"/>
    </row>
    <row r="376" spans="1:11" ht="24.6" customHeight="1">
      <c r="A376" s="7" t="s">
        <v>47</v>
      </c>
      <c r="B376" s="8"/>
      <c r="C376" s="119"/>
      <c r="D376" s="9"/>
      <c r="E376" s="2"/>
      <c r="F376" s="2"/>
      <c r="G376" s="8"/>
      <c r="H376" s="8"/>
      <c r="I376" s="2"/>
      <c r="J376" s="2"/>
      <c r="K376" s="9"/>
    </row>
    <row r="377" spans="1:11" s="5" customFormat="1" ht="24.6" customHeight="1">
      <c r="A377" s="71" t="s">
        <v>0</v>
      </c>
      <c r="B377" s="72" t="s">
        <v>1</v>
      </c>
      <c r="C377" s="76" t="s">
        <v>94</v>
      </c>
      <c r="D377" s="73"/>
      <c r="E377" s="74"/>
      <c r="F377" s="75"/>
      <c r="G377" s="76" t="s">
        <v>93</v>
      </c>
      <c r="H377" s="76"/>
      <c r="I377" s="74"/>
      <c r="J377" s="75"/>
      <c r="K377" s="77" t="s">
        <v>2</v>
      </c>
    </row>
    <row r="378" spans="1:11" s="5" customFormat="1" ht="24.6" customHeight="1">
      <c r="A378" s="78"/>
      <c r="B378" s="79"/>
      <c r="C378" s="120" t="s">
        <v>4</v>
      </c>
      <c r="D378" s="80" t="s">
        <v>5</v>
      </c>
      <c r="E378" s="81" t="s">
        <v>6</v>
      </c>
      <c r="F378" s="82" t="s">
        <v>3</v>
      </c>
      <c r="G378" s="83" t="s">
        <v>4</v>
      </c>
      <c r="H378" s="84" t="s">
        <v>5</v>
      </c>
      <c r="I378" s="81" t="s">
        <v>6</v>
      </c>
      <c r="J378" s="82" t="s">
        <v>3</v>
      </c>
      <c r="K378" s="85"/>
    </row>
    <row r="379" spans="1:11" s="5" customFormat="1" ht="24.6" customHeight="1">
      <c r="A379" s="165" t="s">
        <v>1213</v>
      </c>
      <c r="B379" s="376"/>
      <c r="C379" s="142"/>
      <c r="D379" s="43"/>
      <c r="E379" s="41"/>
      <c r="F379" s="21"/>
      <c r="G379" s="42"/>
      <c r="H379" s="15"/>
      <c r="I379" s="41"/>
      <c r="J379" s="16"/>
      <c r="K379" s="377"/>
    </row>
    <row r="380" spans="1:11" s="5" customFormat="1" ht="24.6" customHeight="1">
      <c r="A380" s="65" t="s">
        <v>884</v>
      </c>
      <c r="B380" s="376"/>
      <c r="C380" s="378">
        <v>810</v>
      </c>
      <c r="D380" s="379" t="s">
        <v>537</v>
      </c>
      <c r="E380" s="380"/>
      <c r="F380" s="124"/>
      <c r="G380" s="378"/>
      <c r="H380" s="379"/>
      <c r="I380" s="125"/>
      <c r="J380" s="124"/>
      <c r="K380" s="377"/>
    </row>
    <row r="381" spans="1:11" s="5" customFormat="1" ht="24.6" customHeight="1">
      <c r="A381" s="65" t="s">
        <v>885</v>
      </c>
      <c r="B381" s="376"/>
      <c r="C381" s="378">
        <v>810</v>
      </c>
      <c r="D381" s="379" t="s">
        <v>537</v>
      </c>
      <c r="E381" s="380"/>
      <c r="F381" s="124"/>
      <c r="G381" s="381"/>
      <c r="H381" s="379"/>
      <c r="I381" s="380"/>
      <c r="J381" s="124"/>
      <c r="K381" s="377"/>
    </row>
    <row r="382" spans="1:11" s="5" customFormat="1" ht="24.6" customHeight="1">
      <c r="A382" s="144" t="s">
        <v>886</v>
      </c>
      <c r="B382" s="376"/>
      <c r="C382" s="378">
        <v>810</v>
      </c>
      <c r="D382" s="379" t="s">
        <v>537</v>
      </c>
      <c r="E382" s="380"/>
      <c r="F382" s="124"/>
      <c r="G382" s="381"/>
      <c r="H382" s="379"/>
      <c r="I382" s="380"/>
      <c r="J382" s="21"/>
      <c r="K382" s="377"/>
    </row>
    <row r="383" spans="1:11" s="5" customFormat="1" ht="24.6" customHeight="1">
      <c r="A383" s="65" t="s">
        <v>887</v>
      </c>
      <c r="B383" s="376"/>
      <c r="C383" s="378">
        <v>810</v>
      </c>
      <c r="D383" s="379" t="s">
        <v>537</v>
      </c>
      <c r="E383" s="380"/>
      <c r="F383" s="124"/>
      <c r="G383" s="381"/>
      <c r="H383" s="379"/>
      <c r="I383" s="380"/>
      <c r="J383" s="21"/>
      <c r="K383" s="377"/>
    </row>
    <row r="384" spans="1:11" s="5" customFormat="1" ht="24.6" customHeight="1">
      <c r="A384" s="141"/>
      <c r="B384" s="376"/>
      <c r="C384" s="378"/>
      <c r="D384" s="379"/>
      <c r="E384" s="380"/>
      <c r="F384" s="124"/>
      <c r="G384" s="42"/>
      <c r="H384" s="15"/>
      <c r="I384" s="41"/>
      <c r="J384" s="16"/>
      <c r="K384" s="377"/>
    </row>
    <row r="385" spans="1:11" s="5" customFormat="1" ht="24.6" customHeight="1">
      <c r="A385" s="141"/>
      <c r="B385" s="376"/>
      <c r="C385" s="378"/>
      <c r="D385" s="379"/>
      <c r="E385" s="380"/>
      <c r="F385" s="124"/>
      <c r="G385" s="42"/>
      <c r="H385" s="15"/>
      <c r="I385" s="41"/>
      <c r="J385" s="16"/>
      <c r="K385" s="377"/>
    </row>
    <row r="386" spans="1:11" s="5" customFormat="1" ht="24.6" customHeight="1">
      <c r="A386" s="65"/>
      <c r="B386" s="376"/>
      <c r="C386" s="381"/>
      <c r="D386" s="379"/>
      <c r="E386" s="382"/>
      <c r="F386" s="124"/>
      <c r="G386" s="42"/>
      <c r="H386" s="15"/>
      <c r="I386" s="41"/>
      <c r="J386" s="16"/>
      <c r="K386" s="377"/>
    </row>
    <row r="387" spans="1:11" s="5" customFormat="1" ht="24.6" customHeight="1">
      <c r="A387" s="144"/>
      <c r="B387" s="376"/>
      <c r="C387" s="381"/>
      <c r="D387" s="379"/>
      <c r="E387" s="382"/>
      <c r="F387" s="124">
        <v>0</v>
      </c>
      <c r="G387" s="42"/>
      <c r="H387" s="15"/>
      <c r="I387" s="41"/>
      <c r="J387" s="16"/>
      <c r="K387" s="377"/>
    </row>
    <row r="388" spans="1:11" s="5" customFormat="1" ht="24.6" customHeight="1">
      <c r="A388" s="65"/>
      <c r="B388" s="376"/>
      <c r="C388" s="381"/>
      <c r="D388" s="379"/>
      <c r="E388" s="382"/>
      <c r="F388" s="124">
        <v>0</v>
      </c>
      <c r="G388" s="42"/>
      <c r="H388" s="15"/>
      <c r="I388" s="41"/>
      <c r="J388" s="16"/>
      <c r="K388" s="377"/>
    </row>
    <row r="389" spans="1:11" s="5" customFormat="1" ht="24.6" customHeight="1">
      <c r="A389" s="65"/>
      <c r="B389" s="376"/>
      <c r="C389" s="381"/>
      <c r="D389" s="379"/>
      <c r="E389" s="382"/>
      <c r="F389" s="124">
        <v>0</v>
      </c>
      <c r="G389" s="42"/>
      <c r="H389" s="15"/>
      <c r="I389" s="41"/>
      <c r="J389" s="16"/>
      <c r="K389" s="377"/>
    </row>
    <row r="390" spans="1:11" s="5" customFormat="1" ht="24.6" customHeight="1">
      <c r="A390" s="65"/>
      <c r="B390" s="376"/>
      <c r="C390" s="381"/>
      <c r="D390" s="379"/>
      <c r="E390" s="380"/>
      <c r="F390" s="124">
        <v>0</v>
      </c>
      <c r="G390" s="38"/>
      <c r="H390" s="40"/>
      <c r="I390" s="39"/>
      <c r="J390" s="39"/>
      <c r="K390" s="377"/>
    </row>
    <row r="391" spans="1:11" s="5" customFormat="1" ht="24.6" customHeight="1">
      <c r="A391" s="65"/>
      <c r="B391" s="376"/>
      <c r="C391" s="383"/>
      <c r="D391" s="379"/>
      <c r="E391" s="384"/>
      <c r="F391" s="124">
        <v>0</v>
      </c>
      <c r="G391" s="42"/>
      <c r="H391" s="15"/>
      <c r="I391" s="41"/>
      <c r="J391" s="16"/>
      <c r="K391" s="377"/>
    </row>
    <row r="392" spans="1:11" s="5" customFormat="1" ht="24.6" customHeight="1">
      <c r="A392" s="65"/>
      <c r="B392" s="376"/>
      <c r="C392" s="381"/>
      <c r="D392" s="379"/>
      <c r="E392" s="382"/>
      <c r="F392" s="124">
        <v>0</v>
      </c>
      <c r="G392" s="42"/>
      <c r="H392" s="15"/>
      <c r="I392" s="41"/>
      <c r="J392" s="16"/>
      <c r="K392" s="377"/>
    </row>
    <row r="393" spans="1:11" s="5" customFormat="1" ht="24.6" customHeight="1">
      <c r="A393" s="389"/>
      <c r="B393" s="376"/>
      <c r="C393" s="381"/>
      <c r="D393" s="379"/>
      <c r="E393" s="382"/>
      <c r="F393" s="124">
        <v>0</v>
      </c>
      <c r="G393" s="42"/>
      <c r="H393" s="15"/>
      <c r="I393" s="41"/>
      <c r="J393" s="16"/>
      <c r="K393" s="377"/>
    </row>
    <row r="394" spans="1:11" s="5" customFormat="1" ht="24.6" customHeight="1">
      <c r="A394" s="385"/>
      <c r="B394" s="376"/>
      <c r="C394" s="381"/>
      <c r="D394" s="379"/>
      <c r="E394" s="382"/>
      <c r="F394" s="124">
        <v>0</v>
      </c>
      <c r="G394" s="42"/>
      <c r="H394" s="15"/>
      <c r="I394" s="41"/>
      <c r="J394" s="16"/>
      <c r="K394" s="377"/>
    </row>
    <row r="395" spans="1:11" s="5" customFormat="1" ht="24.6" customHeight="1">
      <c r="A395" s="385"/>
      <c r="B395" s="376"/>
      <c r="C395" s="381"/>
      <c r="D395" s="379"/>
      <c r="E395" s="380"/>
      <c r="F395" s="124">
        <v>0</v>
      </c>
      <c r="G395" s="38"/>
      <c r="H395" s="40"/>
      <c r="I395" s="39"/>
      <c r="J395" s="39"/>
      <c r="K395" s="377"/>
    </row>
    <row r="396" spans="1:11" s="5" customFormat="1" ht="24.6" customHeight="1">
      <c r="A396" s="385"/>
      <c r="B396" s="386"/>
      <c r="C396" s="383"/>
      <c r="D396" s="387"/>
      <c r="E396" s="384"/>
      <c r="F396" s="124">
        <v>0</v>
      </c>
      <c r="G396" s="38"/>
      <c r="H396" s="40"/>
      <c r="I396" s="39"/>
      <c r="J396" s="39"/>
      <c r="K396" s="377"/>
    </row>
    <row r="397" spans="1:11" s="5" customFormat="1" ht="24.6" customHeight="1">
      <c r="A397" s="385"/>
      <c r="B397" s="386"/>
      <c r="C397" s="383"/>
      <c r="D397" s="387"/>
      <c r="E397" s="384"/>
      <c r="F397" s="21"/>
      <c r="G397" s="38"/>
      <c r="H397" s="40"/>
      <c r="I397" s="39"/>
      <c r="J397" s="39"/>
      <c r="K397" s="377"/>
    </row>
    <row r="398" spans="1:11" s="5" customFormat="1" ht="24.6" customHeight="1">
      <c r="A398" s="385"/>
      <c r="B398" s="386"/>
      <c r="C398" s="383"/>
      <c r="D398" s="387"/>
      <c r="E398" s="384"/>
      <c r="F398" s="21"/>
      <c r="G398" s="38"/>
      <c r="H398" s="40"/>
      <c r="I398" s="39"/>
      <c r="J398" s="39"/>
      <c r="K398" s="377"/>
    </row>
    <row r="399" spans="1:11" s="5" customFormat="1" ht="24.6" customHeight="1">
      <c r="A399" s="385"/>
      <c r="B399" s="386"/>
      <c r="C399" s="109"/>
      <c r="D399" s="20"/>
      <c r="E399" s="39"/>
      <c r="F399" s="21">
        <v>0</v>
      </c>
      <c r="G399" s="38"/>
      <c r="H399" s="40"/>
      <c r="I399" s="39"/>
      <c r="J399" s="39"/>
      <c r="K399" s="377"/>
    </row>
    <row r="400" spans="1:11" s="5" customFormat="1" ht="24.6" customHeight="1">
      <c r="A400" s="86" t="s">
        <v>100</v>
      </c>
      <c r="B400" s="37"/>
      <c r="C400" s="143"/>
      <c r="D400" s="20"/>
      <c r="E400" s="39"/>
      <c r="F400" s="21"/>
      <c r="G400" s="38"/>
      <c r="H400" s="40"/>
      <c r="I400" s="39"/>
      <c r="J400" s="128">
        <v>0</v>
      </c>
      <c r="K400" s="67"/>
    </row>
    <row r="401" spans="1:11" ht="24.6" customHeight="1">
      <c r="A401" s="7" t="s">
        <v>47</v>
      </c>
      <c r="B401" s="8"/>
      <c r="C401" s="119"/>
      <c r="D401" s="9"/>
      <c r="E401" s="2"/>
      <c r="F401" s="2"/>
      <c r="G401" s="8"/>
      <c r="H401" s="8"/>
      <c r="I401" s="2"/>
      <c r="J401" s="2"/>
      <c r="K401" s="9"/>
    </row>
    <row r="402" spans="1:11" s="5" customFormat="1" ht="24.6" customHeight="1">
      <c r="A402" s="71" t="s">
        <v>0</v>
      </c>
      <c r="B402" s="72" t="s">
        <v>1</v>
      </c>
      <c r="C402" s="76" t="s">
        <v>94</v>
      </c>
      <c r="D402" s="73"/>
      <c r="E402" s="74"/>
      <c r="F402" s="75"/>
      <c r="G402" s="76" t="s">
        <v>93</v>
      </c>
      <c r="H402" s="76"/>
      <c r="I402" s="74"/>
      <c r="J402" s="75"/>
      <c r="K402" s="77" t="s">
        <v>2</v>
      </c>
    </row>
    <row r="403" spans="1:11" s="5" customFormat="1" ht="24.6" customHeight="1">
      <c r="A403" s="78"/>
      <c r="B403" s="79"/>
      <c r="C403" s="120" t="s">
        <v>4</v>
      </c>
      <c r="D403" s="80" t="s">
        <v>5</v>
      </c>
      <c r="E403" s="81" t="s">
        <v>6</v>
      </c>
      <c r="F403" s="82" t="s">
        <v>3</v>
      </c>
      <c r="G403" s="83" t="s">
        <v>4</v>
      </c>
      <c r="H403" s="84" t="s">
        <v>5</v>
      </c>
      <c r="I403" s="81" t="s">
        <v>6</v>
      </c>
      <c r="J403" s="82" t="s">
        <v>3</v>
      </c>
      <c r="K403" s="85"/>
    </row>
    <row r="404" spans="1:11" s="5" customFormat="1" ht="24.6" customHeight="1">
      <c r="A404" s="165" t="s">
        <v>1212</v>
      </c>
      <c r="B404" s="376"/>
      <c r="C404" s="142"/>
      <c r="D404" s="43"/>
      <c r="E404" s="41"/>
      <c r="F404" s="21"/>
      <c r="G404" s="42"/>
      <c r="H404" s="15"/>
      <c r="I404" s="41"/>
      <c r="J404" s="16"/>
      <c r="K404" s="377"/>
    </row>
    <row r="405" spans="1:11" s="5" customFormat="1" ht="24.6" customHeight="1">
      <c r="A405" s="65" t="s">
        <v>888</v>
      </c>
      <c r="B405" s="376"/>
      <c r="C405" s="378">
        <v>12</v>
      </c>
      <c r="D405" s="379" t="s">
        <v>536</v>
      </c>
      <c r="E405" s="128"/>
      <c r="F405" s="21"/>
      <c r="G405" s="378"/>
      <c r="H405" s="379"/>
      <c r="I405" s="125"/>
      <c r="J405" s="124">
        <v>0</v>
      </c>
      <c r="K405" s="377"/>
    </row>
    <row r="406" spans="1:11" s="5" customFormat="1" ht="24.6" customHeight="1">
      <c r="A406" s="144" t="s">
        <v>889</v>
      </c>
      <c r="B406" s="376"/>
      <c r="C406" s="378">
        <v>12</v>
      </c>
      <c r="D406" s="379" t="s">
        <v>536</v>
      </c>
      <c r="E406" s="128"/>
      <c r="F406" s="21"/>
      <c r="G406" s="381"/>
      <c r="H406" s="379"/>
      <c r="I406" s="380"/>
      <c r="J406" s="124">
        <v>0</v>
      </c>
      <c r="K406" s="377"/>
    </row>
    <row r="407" spans="1:11" s="5" customFormat="1" ht="24.6" customHeight="1">
      <c r="A407" s="65" t="s">
        <v>890</v>
      </c>
      <c r="B407" s="376"/>
      <c r="C407" s="378">
        <v>12</v>
      </c>
      <c r="D407" s="379" t="s">
        <v>536</v>
      </c>
      <c r="E407" s="128"/>
      <c r="F407" s="21"/>
      <c r="G407" s="381"/>
      <c r="H407" s="379"/>
      <c r="I407" s="380"/>
      <c r="J407" s="21">
        <v>0</v>
      </c>
      <c r="K407" s="377"/>
    </row>
    <row r="408" spans="1:11" s="5" customFormat="1" ht="24.6" customHeight="1">
      <c r="A408" s="65" t="s">
        <v>891</v>
      </c>
      <c r="B408" s="376"/>
      <c r="C408" s="378">
        <v>12</v>
      </c>
      <c r="D408" s="379" t="s">
        <v>536</v>
      </c>
      <c r="E408" s="128"/>
      <c r="F408" s="21"/>
      <c r="G408" s="381"/>
      <c r="H408" s="379"/>
      <c r="I408" s="380"/>
      <c r="J408" s="21">
        <v>0</v>
      </c>
      <c r="K408" s="377"/>
    </row>
    <row r="409" spans="1:11" s="5" customFormat="1" ht="24.6" customHeight="1">
      <c r="A409" s="65" t="s">
        <v>892</v>
      </c>
      <c r="B409" s="376"/>
      <c r="C409" s="378">
        <v>12</v>
      </c>
      <c r="D409" s="379" t="s">
        <v>536</v>
      </c>
      <c r="E409" s="128"/>
      <c r="F409" s="21"/>
      <c r="G409" s="42"/>
      <c r="H409" s="15"/>
      <c r="I409" s="41"/>
      <c r="J409" s="16"/>
      <c r="K409" s="377"/>
    </row>
    <row r="410" spans="1:11" s="5" customFormat="1" ht="24.6" customHeight="1">
      <c r="A410" s="65" t="s">
        <v>893</v>
      </c>
      <c r="B410" s="376"/>
      <c r="C410" s="378">
        <v>12</v>
      </c>
      <c r="D410" s="379" t="s">
        <v>536</v>
      </c>
      <c r="E410" s="128"/>
      <c r="F410" s="21"/>
      <c r="G410" s="42"/>
      <c r="H410" s="15"/>
      <c r="I410" s="41"/>
      <c r="J410" s="16"/>
      <c r="K410" s="377"/>
    </row>
    <row r="411" spans="1:11" s="5" customFormat="1" ht="24.6" customHeight="1">
      <c r="A411" s="65" t="s">
        <v>894</v>
      </c>
      <c r="B411" s="376"/>
      <c r="C411" s="378">
        <v>12</v>
      </c>
      <c r="D411" s="379" t="s">
        <v>536</v>
      </c>
      <c r="E411" s="128"/>
      <c r="F411" s="21"/>
      <c r="G411" s="42"/>
      <c r="H411" s="15"/>
      <c r="I411" s="41"/>
      <c r="J411" s="16"/>
      <c r="K411" s="377"/>
    </row>
    <row r="412" spans="1:11" s="5" customFormat="1" ht="24.6" customHeight="1">
      <c r="A412" s="65" t="s">
        <v>895</v>
      </c>
      <c r="B412" s="376"/>
      <c r="C412" s="378">
        <v>12</v>
      </c>
      <c r="D412" s="379" t="s">
        <v>536</v>
      </c>
      <c r="E412" s="128"/>
      <c r="F412" s="21"/>
      <c r="G412" s="42"/>
      <c r="H412" s="15"/>
      <c r="I412" s="41"/>
      <c r="J412" s="16"/>
      <c r="K412" s="377"/>
    </row>
    <row r="413" spans="1:11" s="5" customFormat="1" ht="24.6" customHeight="1">
      <c r="A413" s="65" t="s">
        <v>896</v>
      </c>
      <c r="B413" s="376"/>
      <c r="C413" s="378">
        <v>105</v>
      </c>
      <c r="D413" s="379" t="s">
        <v>908</v>
      </c>
      <c r="E413" s="128"/>
      <c r="F413" s="21"/>
      <c r="G413" s="42"/>
      <c r="H413" s="15"/>
      <c r="I413" s="41"/>
      <c r="J413" s="16"/>
      <c r="K413" s="377"/>
    </row>
    <row r="414" spans="1:11" s="5" customFormat="1" ht="24.6" customHeight="1">
      <c r="A414" s="65" t="s">
        <v>897</v>
      </c>
      <c r="B414" s="376"/>
      <c r="C414" s="388">
        <v>188</v>
      </c>
      <c r="D414" s="379" t="s">
        <v>907</v>
      </c>
      <c r="E414" s="128"/>
      <c r="F414" s="21"/>
      <c r="G414" s="42"/>
      <c r="H414" s="15"/>
      <c r="I414" s="41"/>
      <c r="J414" s="16"/>
      <c r="K414" s="377"/>
    </row>
    <row r="415" spans="1:11" s="5" customFormat="1" ht="24.6" customHeight="1">
      <c r="A415" s="65" t="s">
        <v>898</v>
      </c>
      <c r="B415" s="376"/>
      <c r="C415" s="381">
        <v>21.6</v>
      </c>
      <c r="D415" s="379" t="s">
        <v>908</v>
      </c>
      <c r="E415" s="128"/>
      <c r="F415" s="21"/>
      <c r="G415" s="38"/>
      <c r="H415" s="40"/>
      <c r="I415" s="39"/>
      <c r="J415" s="39"/>
      <c r="K415" s="377"/>
    </row>
    <row r="416" spans="1:11" s="5" customFormat="1" ht="24.6" customHeight="1">
      <c r="A416" s="389" t="s">
        <v>899</v>
      </c>
      <c r="B416" s="376"/>
      <c r="C416" s="378">
        <v>24</v>
      </c>
      <c r="D416" s="379" t="s">
        <v>536</v>
      </c>
      <c r="E416" s="128"/>
      <c r="F416" s="21"/>
      <c r="G416" s="42"/>
      <c r="H416" s="15"/>
      <c r="I416" s="41"/>
      <c r="J416" s="16"/>
      <c r="K416" s="377"/>
    </row>
    <row r="417" spans="1:11" s="5" customFormat="1" ht="24.6" customHeight="1">
      <c r="A417" s="385" t="s">
        <v>900</v>
      </c>
      <c r="B417" s="376"/>
      <c r="C417" s="381">
        <v>42</v>
      </c>
      <c r="D417" s="379" t="s">
        <v>908</v>
      </c>
      <c r="E417" s="128"/>
      <c r="F417" s="21"/>
      <c r="G417" s="42"/>
      <c r="H417" s="15"/>
      <c r="I417" s="41"/>
      <c r="J417" s="16"/>
      <c r="K417" s="377"/>
    </row>
    <row r="418" spans="1:11" s="5" customFormat="1" ht="24.6" customHeight="1">
      <c r="A418" s="406" t="s">
        <v>901</v>
      </c>
      <c r="B418" s="376"/>
      <c r="C418" s="381">
        <v>39.6</v>
      </c>
      <c r="D418" s="379" t="s">
        <v>907</v>
      </c>
      <c r="E418" s="128"/>
      <c r="F418" s="21"/>
      <c r="G418" s="42"/>
      <c r="H418" s="15"/>
      <c r="I418" s="41"/>
      <c r="J418" s="16"/>
      <c r="K418" s="377"/>
    </row>
    <row r="419" spans="1:11" s="5" customFormat="1" ht="24.6" customHeight="1">
      <c r="A419" s="406" t="s">
        <v>902</v>
      </c>
      <c r="B419" s="386"/>
      <c r="C419" s="383">
        <v>39.6</v>
      </c>
      <c r="D419" s="387" t="s">
        <v>907</v>
      </c>
      <c r="E419" s="128"/>
      <c r="F419" s="21"/>
      <c r="G419" s="42"/>
      <c r="H419" s="15"/>
      <c r="I419" s="41"/>
      <c r="J419" s="16"/>
      <c r="K419" s="377"/>
    </row>
    <row r="420" spans="1:11" s="5" customFormat="1" ht="24.6" customHeight="1">
      <c r="A420" s="406" t="s">
        <v>903</v>
      </c>
      <c r="B420" s="386"/>
      <c r="C420" s="383">
        <v>39.6</v>
      </c>
      <c r="D420" s="387" t="s">
        <v>907</v>
      </c>
      <c r="E420" s="128"/>
      <c r="F420" s="21"/>
      <c r="G420" s="38"/>
      <c r="H420" s="40"/>
      <c r="I420" s="39"/>
      <c r="J420" s="39"/>
      <c r="K420" s="377"/>
    </row>
    <row r="421" spans="1:11" s="5" customFormat="1" ht="24.6" customHeight="1">
      <c r="A421" s="65" t="s">
        <v>904</v>
      </c>
      <c r="B421" s="376"/>
      <c r="C421" s="381">
        <v>81.599999999999994</v>
      </c>
      <c r="D421" s="379" t="s">
        <v>907</v>
      </c>
      <c r="E421" s="128"/>
      <c r="F421" s="21"/>
      <c r="G421" s="38"/>
      <c r="H421" s="40"/>
      <c r="I421" s="39"/>
      <c r="J421" s="39"/>
      <c r="K421" s="377"/>
    </row>
    <row r="422" spans="1:11" s="5" customFormat="1" ht="24.6" customHeight="1">
      <c r="A422" s="406" t="s">
        <v>905</v>
      </c>
      <c r="B422" s="386"/>
      <c r="C422" s="109">
        <v>19.2</v>
      </c>
      <c r="D422" s="379" t="s">
        <v>907</v>
      </c>
      <c r="E422" s="128"/>
      <c r="F422" s="21"/>
      <c r="G422" s="38"/>
      <c r="H422" s="40"/>
      <c r="I422" s="39"/>
      <c r="J422" s="39"/>
      <c r="K422" s="377"/>
    </row>
    <row r="423" spans="1:11" s="5" customFormat="1" ht="24.6" customHeight="1">
      <c r="A423" s="65" t="s">
        <v>906</v>
      </c>
      <c r="B423" s="376"/>
      <c r="C423" s="381">
        <v>66</v>
      </c>
      <c r="D423" s="379" t="s">
        <v>908</v>
      </c>
      <c r="E423" s="128"/>
      <c r="F423" s="21"/>
      <c r="G423" s="38"/>
      <c r="H423" s="40"/>
      <c r="I423" s="39"/>
      <c r="J423" s="39"/>
      <c r="K423" s="377"/>
    </row>
    <row r="424" spans="1:11" s="5" customFormat="1" ht="24.6" customHeight="1">
      <c r="A424" s="406" t="s">
        <v>909</v>
      </c>
      <c r="B424" s="386"/>
      <c r="C424" s="146">
        <v>128</v>
      </c>
      <c r="D424" s="379" t="s">
        <v>907</v>
      </c>
      <c r="E424" s="128"/>
      <c r="F424" s="21"/>
      <c r="G424" s="38"/>
      <c r="H424" s="40"/>
      <c r="I424" s="39"/>
      <c r="J424" s="39"/>
      <c r="K424" s="377"/>
    </row>
    <row r="425" spans="1:11" s="5" customFormat="1" ht="24.6" customHeight="1">
      <c r="A425" s="86"/>
      <c r="B425" s="37"/>
      <c r="C425" s="143"/>
      <c r="D425" s="20"/>
      <c r="E425" s="41"/>
      <c r="F425" s="21"/>
      <c r="G425" s="38"/>
      <c r="H425" s="40"/>
      <c r="I425" s="39"/>
      <c r="J425" s="128">
        <v>0</v>
      </c>
      <c r="K425" s="67"/>
    </row>
    <row r="426" spans="1:11" ht="24.6" customHeight="1">
      <c r="A426" s="7" t="s">
        <v>47</v>
      </c>
      <c r="B426" s="8"/>
      <c r="C426" s="119"/>
      <c r="D426" s="9"/>
      <c r="E426" s="2"/>
      <c r="F426" s="2"/>
      <c r="G426" s="8"/>
      <c r="H426" s="8"/>
      <c r="I426" s="2"/>
      <c r="J426" s="2"/>
      <c r="K426" s="9"/>
    </row>
    <row r="427" spans="1:11" s="5" customFormat="1" ht="24.6" customHeight="1">
      <c r="A427" s="71" t="s">
        <v>0</v>
      </c>
      <c r="B427" s="72" t="s">
        <v>1</v>
      </c>
      <c r="C427" s="76" t="s">
        <v>94</v>
      </c>
      <c r="D427" s="73"/>
      <c r="E427" s="74"/>
      <c r="F427" s="75"/>
      <c r="G427" s="76" t="s">
        <v>93</v>
      </c>
      <c r="H427" s="76"/>
      <c r="I427" s="74"/>
      <c r="J427" s="75"/>
      <c r="K427" s="77" t="s">
        <v>2</v>
      </c>
    </row>
    <row r="428" spans="1:11" s="5" customFormat="1" ht="24.6" customHeight="1">
      <c r="A428" s="78"/>
      <c r="B428" s="79"/>
      <c r="C428" s="120" t="s">
        <v>4</v>
      </c>
      <c r="D428" s="80" t="s">
        <v>5</v>
      </c>
      <c r="E428" s="81" t="s">
        <v>6</v>
      </c>
      <c r="F428" s="82" t="s">
        <v>3</v>
      </c>
      <c r="G428" s="83" t="s">
        <v>4</v>
      </c>
      <c r="H428" s="84" t="s">
        <v>5</v>
      </c>
      <c r="I428" s="81" t="s">
        <v>6</v>
      </c>
      <c r="J428" s="82" t="s">
        <v>3</v>
      </c>
      <c r="K428" s="85"/>
    </row>
    <row r="429" spans="1:11" s="5" customFormat="1" ht="24.6" customHeight="1">
      <c r="A429" s="65" t="s">
        <v>910</v>
      </c>
      <c r="B429" s="376"/>
      <c r="C429" s="381">
        <v>42</v>
      </c>
      <c r="D429" s="379" t="s">
        <v>907</v>
      </c>
      <c r="E429" s="128"/>
      <c r="F429" s="21"/>
      <c r="G429" s="42"/>
      <c r="H429" s="15"/>
      <c r="I429" s="41"/>
      <c r="J429" s="16"/>
      <c r="K429" s="377"/>
    </row>
    <row r="430" spans="1:11" s="5" customFormat="1" ht="24.6" customHeight="1">
      <c r="A430" s="65" t="s">
        <v>911</v>
      </c>
      <c r="B430" s="376"/>
      <c r="C430" s="381">
        <v>42</v>
      </c>
      <c r="D430" s="379" t="s">
        <v>907</v>
      </c>
      <c r="E430" s="398"/>
      <c r="F430" s="21"/>
      <c r="G430" s="378"/>
      <c r="H430" s="379"/>
      <c r="I430" s="125"/>
      <c r="J430" s="124">
        <v>0</v>
      </c>
      <c r="K430" s="377"/>
    </row>
    <row r="431" spans="1:11" s="5" customFormat="1" ht="24.6" customHeight="1">
      <c r="A431" s="65" t="s">
        <v>1051</v>
      </c>
      <c r="B431" s="376" t="s">
        <v>912</v>
      </c>
      <c r="C431" s="378">
        <v>48</v>
      </c>
      <c r="D431" s="379" t="s">
        <v>913</v>
      </c>
      <c r="E431" s="398"/>
      <c r="F431" s="21"/>
      <c r="G431" s="381"/>
      <c r="H431" s="379"/>
      <c r="I431" s="380"/>
      <c r="J431" s="124">
        <v>0</v>
      </c>
      <c r="K431" s="377"/>
    </row>
    <row r="432" spans="1:11" s="5" customFormat="1" ht="24.6" customHeight="1">
      <c r="A432" s="65" t="s">
        <v>1052</v>
      </c>
      <c r="B432" s="376" t="s">
        <v>914</v>
      </c>
      <c r="C432" s="378">
        <v>48</v>
      </c>
      <c r="D432" s="379" t="s">
        <v>913</v>
      </c>
      <c r="E432" s="398"/>
      <c r="F432" s="21"/>
      <c r="G432" s="381"/>
      <c r="H432" s="379"/>
      <c r="I432" s="380"/>
      <c r="J432" s="21">
        <v>0</v>
      </c>
      <c r="K432" s="377"/>
    </row>
    <row r="433" spans="1:11" s="5" customFormat="1" ht="24.6" customHeight="1">
      <c r="A433" s="65" t="s">
        <v>1053</v>
      </c>
      <c r="B433" s="376" t="s">
        <v>915</v>
      </c>
      <c r="C433" s="378">
        <v>96</v>
      </c>
      <c r="D433" s="379" t="s">
        <v>913</v>
      </c>
      <c r="E433" s="398"/>
      <c r="F433" s="21"/>
      <c r="G433" s="381"/>
      <c r="H433" s="379"/>
      <c r="I433" s="380"/>
      <c r="J433" s="21">
        <v>0</v>
      </c>
      <c r="K433" s="377"/>
    </row>
    <row r="434" spans="1:11" s="5" customFormat="1" ht="24.6" customHeight="1">
      <c r="A434" s="65" t="s">
        <v>916</v>
      </c>
      <c r="B434" s="376"/>
      <c r="C434" s="381">
        <v>14.4</v>
      </c>
      <c r="D434" s="379" t="s">
        <v>907</v>
      </c>
      <c r="E434" s="398"/>
      <c r="F434" s="21"/>
      <c r="G434" s="42"/>
      <c r="H434" s="15"/>
      <c r="I434" s="41"/>
      <c r="J434" s="16"/>
      <c r="K434" s="377"/>
    </row>
    <row r="435" spans="1:11" s="5" customFormat="1" ht="24.6" customHeight="1">
      <c r="A435" s="144" t="s">
        <v>917</v>
      </c>
      <c r="B435" s="376"/>
      <c r="C435" s="381">
        <v>6</v>
      </c>
      <c r="D435" s="379" t="s">
        <v>908</v>
      </c>
      <c r="E435" s="398"/>
      <c r="F435" s="21"/>
      <c r="G435" s="42"/>
      <c r="H435" s="15"/>
      <c r="I435" s="41"/>
      <c r="J435" s="16"/>
      <c r="K435" s="377"/>
    </row>
    <row r="436" spans="1:11" s="5" customFormat="1" ht="24.6" customHeight="1">
      <c r="A436" s="65" t="s">
        <v>918</v>
      </c>
      <c r="B436" s="376"/>
      <c r="C436" s="381">
        <v>45.6</v>
      </c>
      <c r="D436" s="379" t="s">
        <v>907</v>
      </c>
      <c r="E436" s="403"/>
      <c r="F436" s="21"/>
      <c r="G436" s="42"/>
      <c r="H436" s="15"/>
      <c r="I436" s="41"/>
      <c r="J436" s="16"/>
      <c r="K436" s="377"/>
    </row>
    <row r="437" spans="1:11" s="5" customFormat="1" ht="24.6" customHeight="1">
      <c r="A437" s="65" t="s">
        <v>919</v>
      </c>
      <c r="B437" s="376"/>
      <c r="C437" s="381">
        <v>7.2</v>
      </c>
      <c r="D437" s="379" t="s">
        <v>907</v>
      </c>
      <c r="E437" s="403"/>
      <c r="F437" s="21"/>
      <c r="G437" s="42"/>
      <c r="H437" s="15"/>
      <c r="I437" s="41"/>
      <c r="J437" s="16"/>
      <c r="K437" s="377"/>
    </row>
    <row r="438" spans="1:11" s="5" customFormat="1" ht="24.6" customHeight="1">
      <c r="A438" s="65" t="s">
        <v>920</v>
      </c>
      <c r="B438" s="376"/>
      <c r="C438" s="378">
        <v>242</v>
      </c>
      <c r="D438" s="379" t="s">
        <v>908</v>
      </c>
      <c r="E438" s="403"/>
      <c r="F438" s="21"/>
      <c r="G438" s="42"/>
      <c r="H438" s="15"/>
      <c r="I438" s="41"/>
      <c r="J438" s="16"/>
      <c r="K438" s="377"/>
    </row>
    <row r="439" spans="1:11" s="5" customFormat="1" ht="24.6" customHeight="1">
      <c r="A439" s="144" t="s">
        <v>1028</v>
      </c>
      <c r="B439" s="376" t="s">
        <v>1034</v>
      </c>
      <c r="C439" s="381">
        <v>7.9</v>
      </c>
      <c r="D439" s="379" t="s">
        <v>426</v>
      </c>
      <c r="E439" s="398"/>
      <c r="F439" s="21"/>
      <c r="G439" s="42"/>
      <c r="H439" s="15"/>
      <c r="I439" s="41"/>
      <c r="J439" s="16"/>
      <c r="K439" s="377"/>
    </row>
    <row r="440" spans="1:11" s="5" customFormat="1" ht="24.6" customHeight="1">
      <c r="A440" s="144" t="s">
        <v>155</v>
      </c>
      <c r="B440" s="376" t="s">
        <v>1047</v>
      </c>
      <c r="C440" s="381">
        <v>5.7</v>
      </c>
      <c r="D440" s="379" t="s">
        <v>426</v>
      </c>
      <c r="E440" s="404"/>
      <c r="F440" s="21"/>
      <c r="G440" s="38"/>
      <c r="H440" s="40"/>
      <c r="I440" s="39"/>
      <c r="J440" s="39"/>
      <c r="K440" s="377"/>
    </row>
    <row r="441" spans="1:11" s="5" customFormat="1" ht="24.6" customHeight="1">
      <c r="A441" s="385" t="s">
        <v>155</v>
      </c>
      <c r="B441" s="386" t="s">
        <v>1036</v>
      </c>
      <c r="C441" s="170">
        <v>0.06</v>
      </c>
      <c r="D441" s="379" t="s">
        <v>426</v>
      </c>
      <c r="E441" s="403"/>
      <c r="F441" s="21"/>
      <c r="G441" s="42"/>
      <c r="H441" s="15"/>
      <c r="I441" s="41"/>
      <c r="J441" s="16"/>
      <c r="K441" s="377"/>
    </row>
    <row r="442" spans="1:11" s="5" customFormat="1" ht="24.6" customHeight="1">
      <c r="A442" s="385" t="s">
        <v>155</v>
      </c>
      <c r="B442" s="376" t="s">
        <v>1031</v>
      </c>
      <c r="C442" s="381">
        <v>0.1</v>
      </c>
      <c r="D442" s="379" t="s">
        <v>426</v>
      </c>
      <c r="E442" s="403"/>
      <c r="F442" s="21"/>
      <c r="G442" s="42"/>
      <c r="H442" s="15"/>
      <c r="I442" s="41"/>
      <c r="J442" s="16"/>
      <c r="K442" s="377"/>
    </row>
    <row r="443" spans="1:11" s="5" customFormat="1" ht="24.6" customHeight="1">
      <c r="A443" s="65" t="s">
        <v>964</v>
      </c>
      <c r="B443" s="376" t="s">
        <v>1034</v>
      </c>
      <c r="C443" s="381">
        <v>7.9</v>
      </c>
      <c r="D443" s="379" t="s">
        <v>426</v>
      </c>
      <c r="E443" s="403"/>
      <c r="F443" s="21"/>
      <c r="G443" s="42"/>
      <c r="H443" s="15"/>
      <c r="I443" s="41"/>
      <c r="J443" s="16"/>
      <c r="K443" s="377"/>
    </row>
    <row r="444" spans="1:11" s="5" customFormat="1" ht="24.6" customHeight="1">
      <c r="A444" s="385" t="s">
        <v>155</v>
      </c>
      <c r="B444" s="386" t="s">
        <v>1047</v>
      </c>
      <c r="C444" s="109">
        <v>5.7</v>
      </c>
      <c r="D444" s="379" t="s">
        <v>426</v>
      </c>
      <c r="E444" s="398"/>
      <c r="F444" s="21"/>
      <c r="G444" s="42"/>
      <c r="H444" s="15"/>
      <c r="I444" s="41"/>
      <c r="J444" s="16"/>
      <c r="K444" s="377"/>
    </row>
    <row r="445" spans="1:11" s="5" customFormat="1" ht="24.6" customHeight="1">
      <c r="A445" s="385" t="s">
        <v>155</v>
      </c>
      <c r="B445" s="376" t="s">
        <v>1036</v>
      </c>
      <c r="C445" s="396">
        <v>0.06</v>
      </c>
      <c r="D445" s="379" t="s">
        <v>426</v>
      </c>
      <c r="E445" s="404"/>
      <c r="F445" s="21"/>
      <c r="G445" s="38"/>
      <c r="H445" s="40"/>
      <c r="I445" s="39"/>
      <c r="J445" s="39"/>
      <c r="K445" s="377"/>
    </row>
    <row r="446" spans="1:11" s="5" customFormat="1" ht="24.6" customHeight="1">
      <c r="A446" s="385" t="s">
        <v>155</v>
      </c>
      <c r="B446" s="386" t="s">
        <v>1031</v>
      </c>
      <c r="C446" s="109">
        <v>0.1</v>
      </c>
      <c r="D446" s="379" t="s">
        <v>426</v>
      </c>
      <c r="E446" s="404"/>
      <c r="F446" s="21"/>
      <c r="G446" s="38"/>
      <c r="H446" s="40"/>
      <c r="I446" s="39"/>
      <c r="J446" s="39"/>
      <c r="K446" s="377"/>
    </row>
    <row r="447" spans="1:11" s="5" customFormat="1" ht="24.6" customHeight="1">
      <c r="A447" s="385"/>
      <c r="B447" s="386"/>
      <c r="C447" s="109"/>
      <c r="D447" s="379"/>
      <c r="E447" s="384"/>
      <c r="F447" s="21"/>
      <c r="G447" s="38"/>
      <c r="H447" s="40"/>
      <c r="I447" s="39"/>
      <c r="J447" s="39"/>
      <c r="K447" s="377"/>
    </row>
    <row r="448" spans="1:11" s="5" customFormat="1" ht="24.6" customHeight="1">
      <c r="A448" s="385"/>
      <c r="B448" s="386"/>
      <c r="C448" s="383"/>
      <c r="D448" s="387"/>
      <c r="E448" s="384"/>
      <c r="F448" s="21"/>
      <c r="G448" s="38"/>
      <c r="H448" s="40"/>
      <c r="I448" s="39"/>
      <c r="J448" s="39"/>
      <c r="K448" s="377"/>
    </row>
    <row r="449" spans="1:11" s="5" customFormat="1" ht="24.6" customHeight="1">
      <c r="A449" s="385"/>
      <c r="B449" s="386"/>
      <c r="C449" s="109"/>
      <c r="D449" s="20"/>
      <c r="E449" s="39"/>
      <c r="F449" s="21"/>
      <c r="G449" s="38"/>
      <c r="H449" s="40"/>
      <c r="I449" s="39"/>
      <c r="J449" s="39"/>
      <c r="K449" s="377"/>
    </row>
    <row r="450" spans="1:11" s="5" customFormat="1" ht="24.6" customHeight="1">
      <c r="A450" s="86" t="s">
        <v>100</v>
      </c>
      <c r="B450" s="37"/>
      <c r="C450" s="143"/>
      <c r="D450" s="20"/>
      <c r="E450" s="39"/>
      <c r="F450" s="21"/>
      <c r="G450" s="38"/>
      <c r="H450" s="40"/>
      <c r="I450" s="39"/>
      <c r="J450" s="128">
        <v>0</v>
      </c>
      <c r="K450" s="67"/>
    </row>
    <row r="451" spans="1:11" ht="24.6" customHeight="1">
      <c r="A451" s="7" t="s">
        <v>47</v>
      </c>
      <c r="B451" s="8"/>
      <c r="C451" s="119"/>
      <c r="D451" s="9"/>
      <c r="E451" s="2"/>
      <c r="F451" s="2"/>
      <c r="G451" s="8"/>
      <c r="H451" s="8"/>
      <c r="I451" s="2"/>
      <c r="J451" s="2"/>
      <c r="K451" s="9"/>
    </row>
    <row r="452" spans="1:11" s="5" customFormat="1" ht="24.6" customHeight="1">
      <c r="A452" s="71" t="s">
        <v>0</v>
      </c>
      <c r="B452" s="72" t="s">
        <v>1</v>
      </c>
      <c r="C452" s="76" t="s">
        <v>94</v>
      </c>
      <c r="D452" s="73"/>
      <c r="E452" s="74"/>
      <c r="F452" s="75"/>
      <c r="G452" s="76" t="s">
        <v>93</v>
      </c>
      <c r="H452" s="76"/>
      <c r="I452" s="74"/>
      <c r="J452" s="75"/>
      <c r="K452" s="77" t="s">
        <v>2</v>
      </c>
    </row>
    <row r="453" spans="1:11" s="5" customFormat="1" ht="24.6" customHeight="1">
      <c r="A453" s="78"/>
      <c r="B453" s="79"/>
      <c r="C453" s="120" t="s">
        <v>4</v>
      </c>
      <c r="D453" s="80" t="s">
        <v>5</v>
      </c>
      <c r="E453" s="81" t="s">
        <v>6</v>
      </c>
      <c r="F453" s="82" t="s">
        <v>3</v>
      </c>
      <c r="G453" s="83" t="s">
        <v>4</v>
      </c>
      <c r="H453" s="84" t="s">
        <v>5</v>
      </c>
      <c r="I453" s="81" t="s">
        <v>6</v>
      </c>
      <c r="J453" s="82" t="s">
        <v>3</v>
      </c>
      <c r="K453" s="85"/>
    </row>
    <row r="454" spans="1:11" s="5" customFormat="1" ht="24.6" customHeight="1">
      <c r="A454" s="165" t="s">
        <v>1214</v>
      </c>
      <c r="B454" s="376"/>
      <c r="C454" s="142"/>
      <c r="D454" s="43"/>
      <c r="E454" s="41"/>
      <c r="F454" s="21"/>
      <c r="G454" s="42"/>
      <c r="H454" s="15"/>
      <c r="I454" s="41"/>
      <c r="J454" s="16"/>
      <c r="K454" s="377"/>
    </row>
    <row r="455" spans="1:11" s="5" customFormat="1" ht="24.6" customHeight="1">
      <c r="A455" s="65" t="s">
        <v>921</v>
      </c>
      <c r="B455" s="376"/>
      <c r="C455" s="381">
        <v>14.4</v>
      </c>
      <c r="D455" s="379" t="s">
        <v>537</v>
      </c>
      <c r="E455" s="380"/>
      <c r="F455" s="21"/>
      <c r="G455" s="378"/>
      <c r="H455" s="379"/>
      <c r="I455" s="125"/>
      <c r="J455" s="124">
        <v>0</v>
      </c>
      <c r="K455" s="377"/>
    </row>
    <row r="456" spans="1:11" s="5" customFormat="1" ht="24.6" customHeight="1">
      <c r="A456" s="65" t="s">
        <v>922</v>
      </c>
      <c r="B456" s="376"/>
      <c r="C456" s="381">
        <v>6</v>
      </c>
      <c r="D456" s="379" t="s">
        <v>537</v>
      </c>
      <c r="E456" s="380"/>
      <c r="F456" s="21"/>
      <c r="G456" s="381"/>
      <c r="H456" s="379"/>
      <c r="I456" s="380"/>
      <c r="J456" s="124">
        <v>0</v>
      </c>
      <c r="K456" s="377"/>
    </row>
    <row r="457" spans="1:11" s="5" customFormat="1" ht="24.6" customHeight="1">
      <c r="A457" s="144" t="s">
        <v>923</v>
      </c>
      <c r="B457" s="376"/>
      <c r="C457" s="381">
        <v>39.6</v>
      </c>
      <c r="D457" s="379" t="s">
        <v>149</v>
      </c>
      <c r="E457" s="380"/>
      <c r="F457" s="21"/>
      <c r="G457" s="381"/>
      <c r="H457" s="379"/>
      <c r="I457" s="380"/>
      <c r="J457" s="21">
        <v>0</v>
      </c>
      <c r="K457" s="377"/>
    </row>
    <row r="458" spans="1:11" s="5" customFormat="1" ht="24.6" customHeight="1">
      <c r="A458" s="65" t="s">
        <v>924</v>
      </c>
      <c r="B458" s="376"/>
      <c r="C458" s="381">
        <v>9.6</v>
      </c>
      <c r="D458" s="379" t="s">
        <v>537</v>
      </c>
      <c r="E458" s="380"/>
      <c r="F458" s="21"/>
      <c r="G458" s="381"/>
      <c r="H458" s="379"/>
      <c r="I458" s="380"/>
      <c r="J458" s="21">
        <v>0</v>
      </c>
      <c r="K458" s="377"/>
    </row>
    <row r="459" spans="1:11" s="5" customFormat="1" ht="24.6" customHeight="1">
      <c r="A459" s="65" t="s">
        <v>925</v>
      </c>
      <c r="B459" s="376"/>
      <c r="C459" s="381">
        <v>14.4</v>
      </c>
      <c r="D459" s="379" t="s">
        <v>537</v>
      </c>
      <c r="E459" s="380"/>
      <c r="F459" s="21"/>
      <c r="G459" s="42"/>
      <c r="H459" s="15"/>
      <c r="I459" s="41"/>
      <c r="J459" s="16"/>
      <c r="K459" s="377"/>
    </row>
    <row r="460" spans="1:11" s="5" customFormat="1" ht="24.6" customHeight="1">
      <c r="A460" s="141"/>
      <c r="B460" s="376"/>
      <c r="C460" s="378"/>
      <c r="D460" s="379"/>
      <c r="E460" s="380"/>
      <c r="F460" s="21">
        <v>0</v>
      </c>
      <c r="G460" s="42"/>
      <c r="H460" s="15"/>
      <c r="I460" s="41"/>
      <c r="J460" s="16"/>
      <c r="K460" s="377"/>
    </row>
    <row r="461" spans="1:11" s="5" customFormat="1" ht="24.6" customHeight="1">
      <c r="A461" s="65"/>
      <c r="B461" s="376"/>
      <c r="C461" s="381"/>
      <c r="D461" s="379"/>
      <c r="E461" s="382"/>
      <c r="F461" s="21">
        <v>0</v>
      </c>
      <c r="G461" s="42"/>
      <c r="H461" s="15"/>
      <c r="I461" s="41"/>
      <c r="J461" s="16"/>
      <c r="K461" s="377"/>
    </row>
    <row r="462" spans="1:11" s="5" customFormat="1" ht="24.6" customHeight="1">
      <c r="A462" s="144"/>
      <c r="B462" s="376"/>
      <c r="C462" s="381"/>
      <c r="D462" s="379"/>
      <c r="E462" s="382"/>
      <c r="F462" s="21">
        <v>0</v>
      </c>
      <c r="G462" s="42"/>
      <c r="H462" s="15"/>
      <c r="I462" s="41"/>
      <c r="J462" s="16"/>
      <c r="K462" s="377"/>
    </row>
    <row r="463" spans="1:11" s="5" customFormat="1" ht="24.6" customHeight="1">
      <c r="A463" s="65"/>
      <c r="B463" s="376"/>
      <c r="C463" s="381"/>
      <c r="D463" s="379"/>
      <c r="E463" s="382"/>
      <c r="F463" s="21">
        <v>0</v>
      </c>
      <c r="G463" s="42"/>
      <c r="H463" s="15"/>
      <c r="I463" s="41"/>
      <c r="J463" s="16"/>
      <c r="K463" s="377"/>
    </row>
    <row r="464" spans="1:11" s="5" customFormat="1" ht="24.6" customHeight="1">
      <c r="A464" s="65"/>
      <c r="B464" s="376"/>
      <c r="C464" s="381"/>
      <c r="D464" s="379"/>
      <c r="E464" s="382"/>
      <c r="F464" s="21">
        <v>0</v>
      </c>
      <c r="G464" s="42"/>
      <c r="H464" s="15"/>
      <c r="I464" s="41"/>
      <c r="J464" s="16"/>
      <c r="K464" s="377"/>
    </row>
    <row r="465" spans="1:11" s="5" customFormat="1" ht="24.6" customHeight="1">
      <c r="A465" s="65"/>
      <c r="B465" s="376"/>
      <c r="C465" s="381"/>
      <c r="D465" s="379"/>
      <c r="E465" s="380"/>
      <c r="F465" s="21">
        <v>0</v>
      </c>
      <c r="G465" s="38"/>
      <c r="H465" s="40"/>
      <c r="I465" s="39"/>
      <c r="J465" s="39"/>
      <c r="K465" s="377"/>
    </row>
    <row r="466" spans="1:11" s="5" customFormat="1" ht="24.6" customHeight="1">
      <c r="A466" s="65"/>
      <c r="B466" s="376"/>
      <c r="C466" s="383"/>
      <c r="D466" s="379"/>
      <c r="E466" s="384"/>
      <c r="F466" s="21">
        <v>0</v>
      </c>
      <c r="G466" s="42"/>
      <c r="H466" s="15"/>
      <c r="I466" s="41"/>
      <c r="J466" s="16"/>
      <c r="K466" s="377"/>
    </row>
    <row r="467" spans="1:11" s="5" customFormat="1" ht="24.6" customHeight="1">
      <c r="A467" s="65"/>
      <c r="B467" s="376"/>
      <c r="C467" s="381"/>
      <c r="D467" s="379"/>
      <c r="E467" s="382"/>
      <c r="F467" s="21">
        <v>0</v>
      </c>
      <c r="G467" s="42"/>
      <c r="H467" s="15"/>
      <c r="I467" s="41"/>
      <c r="J467" s="16"/>
      <c r="K467" s="377"/>
    </row>
    <row r="468" spans="1:11" s="5" customFormat="1" ht="24.6" customHeight="1">
      <c r="A468" s="389"/>
      <c r="B468" s="376"/>
      <c r="C468" s="381"/>
      <c r="D468" s="379"/>
      <c r="E468" s="382"/>
      <c r="F468" s="21">
        <v>0</v>
      </c>
      <c r="G468" s="42"/>
      <c r="H468" s="15"/>
      <c r="I468" s="41"/>
      <c r="J468" s="16"/>
      <c r="K468" s="377"/>
    </row>
    <row r="469" spans="1:11" s="5" customFormat="1" ht="24.6" customHeight="1">
      <c r="A469" s="385"/>
      <c r="B469" s="376"/>
      <c r="C469" s="381"/>
      <c r="D469" s="379"/>
      <c r="E469" s="382"/>
      <c r="F469" s="21">
        <v>0</v>
      </c>
      <c r="G469" s="42"/>
      <c r="H469" s="15"/>
      <c r="I469" s="41"/>
      <c r="J469" s="16"/>
      <c r="K469" s="377"/>
    </row>
    <row r="470" spans="1:11" s="5" customFormat="1" ht="24.6" customHeight="1">
      <c r="A470" s="385"/>
      <c r="B470" s="376"/>
      <c r="C470" s="381"/>
      <c r="D470" s="379"/>
      <c r="E470" s="380"/>
      <c r="F470" s="21">
        <v>0</v>
      </c>
      <c r="G470" s="38"/>
      <c r="H470" s="40"/>
      <c r="I470" s="39"/>
      <c r="J470" s="39"/>
      <c r="K470" s="377"/>
    </row>
    <row r="471" spans="1:11" s="5" customFormat="1" ht="24.6" customHeight="1">
      <c r="A471" s="385"/>
      <c r="B471" s="386"/>
      <c r="C471" s="383"/>
      <c r="D471" s="387"/>
      <c r="E471" s="384"/>
      <c r="F471" s="21">
        <v>0</v>
      </c>
      <c r="G471" s="38"/>
      <c r="H471" s="40"/>
      <c r="I471" s="39"/>
      <c r="J471" s="39"/>
      <c r="K471" s="377"/>
    </row>
    <row r="472" spans="1:11" s="5" customFormat="1" ht="24.6" customHeight="1">
      <c r="A472" s="385"/>
      <c r="B472" s="386"/>
      <c r="C472" s="383"/>
      <c r="D472" s="387"/>
      <c r="E472" s="384"/>
      <c r="F472" s="21"/>
      <c r="G472" s="38"/>
      <c r="H472" s="40"/>
      <c r="I472" s="39"/>
      <c r="J472" s="39"/>
      <c r="K472" s="377"/>
    </row>
    <row r="473" spans="1:11" s="5" customFormat="1" ht="24.6" customHeight="1">
      <c r="A473" s="385"/>
      <c r="B473" s="386"/>
      <c r="C473" s="383"/>
      <c r="D473" s="387"/>
      <c r="E473" s="384"/>
      <c r="F473" s="21"/>
      <c r="G473" s="38"/>
      <c r="H473" s="40"/>
      <c r="I473" s="39"/>
      <c r="J473" s="39"/>
      <c r="K473" s="377"/>
    </row>
    <row r="474" spans="1:11" s="5" customFormat="1" ht="24.6" customHeight="1">
      <c r="A474" s="385"/>
      <c r="B474" s="386"/>
      <c r="C474" s="109"/>
      <c r="D474" s="20"/>
      <c r="E474" s="39"/>
      <c r="F474" s="21">
        <v>0</v>
      </c>
      <c r="G474" s="38"/>
      <c r="H474" s="40"/>
      <c r="I474" s="39"/>
      <c r="J474" s="39"/>
      <c r="K474" s="377"/>
    </row>
    <row r="475" spans="1:11" s="5" customFormat="1" ht="24.6" customHeight="1">
      <c r="A475" s="86" t="s">
        <v>100</v>
      </c>
      <c r="B475" s="37"/>
      <c r="C475" s="143"/>
      <c r="D475" s="20"/>
      <c r="E475" s="39"/>
      <c r="F475" s="21"/>
      <c r="G475" s="38"/>
      <c r="H475" s="40"/>
      <c r="I475" s="39"/>
      <c r="J475" s="128">
        <v>0</v>
      </c>
      <c r="K475" s="67"/>
    </row>
    <row r="476" spans="1:11" ht="24.6" customHeight="1">
      <c r="A476" s="7" t="s">
        <v>47</v>
      </c>
      <c r="B476" s="8"/>
      <c r="C476" s="119"/>
      <c r="D476" s="9"/>
      <c r="E476" s="2"/>
      <c r="F476" s="2"/>
      <c r="G476" s="8"/>
      <c r="H476" s="8"/>
      <c r="I476" s="2"/>
      <c r="J476" s="2"/>
      <c r="K476" s="9"/>
    </row>
    <row r="477" spans="1:11" s="5" customFormat="1" ht="24.6" customHeight="1">
      <c r="A477" s="71" t="s">
        <v>0</v>
      </c>
      <c r="B477" s="72" t="s">
        <v>1</v>
      </c>
      <c r="C477" s="76" t="s">
        <v>94</v>
      </c>
      <c r="D477" s="73"/>
      <c r="E477" s="74"/>
      <c r="F477" s="75"/>
      <c r="G477" s="76" t="s">
        <v>93</v>
      </c>
      <c r="H477" s="76"/>
      <c r="I477" s="74"/>
      <c r="J477" s="75"/>
      <c r="K477" s="77" t="s">
        <v>2</v>
      </c>
    </row>
    <row r="478" spans="1:11" s="5" customFormat="1" ht="24.6" customHeight="1">
      <c r="A478" s="78"/>
      <c r="B478" s="79"/>
      <c r="C478" s="120" t="s">
        <v>4</v>
      </c>
      <c r="D478" s="80" t="s">
        <v>5</v>
      </c>
      <c r="E478" s="81" t="s">
        <v>6</v>
      </c>
      <c r="F478" s="82" t="s">
        <v>3</v>
      </c>
      <c r="G478" s="83" t="s">
        <v>4</v>
      </c>
      <c r="H478" s="84" t="s">
        <v>5</v>
      </c>
      <c r="I478" s="81" t="s">
        <v>6</v>
      </c>
      <c r="J478" s="82" t="s">
        <v>3</v>
      </c>
      <c r="K478" s="85"/>
    </row>
    <row r="479" spans="1:11" s="5" customFormat="1" ht="24.6" customHeight="1">
      <c r="A479" s="165" t="s">
        <v>1215</v>
      </c>
      <c r="B479" s="376"/>
      <c r="C479" s="142"/>
      <c r="D479" s="43"/>
      <c r="E479" s="41"/>
      <c r="F479" s="21"/>
      <c r="G479" s="42"/>
      <c r="H479" s="15"/>
      <c r="I479" s="41"/>
      <c r="J479" s="16"/>
      <c r="K479" s="377"/>
    </row>
    <row r="480" spans="1:11" s="5" customFormat="1" ht="24.6" customHeight="1">
      <c r="A480" s="65" t="s">
        <v>926</v>
      </c>
      <c r="B480" s="376"/>
      <c r="C480" s="381">
        <v>56.4</v>
      </c>
      <c r="D480" s="379" t="s">
        <v>537</v>
      </c>
      <c r="E480" s="380"/>
      <c r="F480" s="124"/>
      <c r="G480" s="378"/>
      <c r="H480" s="379"/>
      <c r="I480" s="125"/>
      <c r="J480" s="124">
        <v>0</v>
      </c>
      <c r="K480" s="377"/>
    </row>
    <row r="481" spans="1:11" s="5" customFormat="1" ht="24.6" customHeight="1">
      <c r="A481" s="65" t="s">
        <v>927</v>
      </c>
      <c r="B481" s="376"/>
      <c r="C481" s="378">
        <v>112</v>
      </c>
      <c r="D481" s="379" t="s">
        <v>149</v>
      </c>
      <c r="E481" s="380"/>
      <c r="F481" s="124"/>
      <c r="G481" s="381"/>
      <c r="H481" s="379"/>
      <c r="I481" s="380"/>
      <c r="J481" s="124">
        <v>0</v>
      </c>
      <c r="K481" s="377"/>
    </row>
    <row r="482" spans="1:11" s="5" customFormat="1" ht="24.6" customHeight="1">
      <c r="A482" s="65" t="s">
        <v>928</v>
      </c>
      <c r="B482" s="376"/>
      <c r="C482" s="378">
        <v>450</v>
      </c>
      <c r="D482" s="379" t="s">
        <v>537</v>
      </c>
      <c r="E482" s="380"/>
      <c r="F482" s="124"/>
      <c r="G482" s="381"/>
      <c r="H482" s="379"/>
      <c r="I482" s="380"/>
      <c r="J482" s="21">
        <v>0</v>
      </c>
      <c r="K482" s="377"/>
    </row>
    <row r="483" spans="1:11" s="5" customFormat="1" ht="24.6" customHeight="1">
      <c r="A483" s="65" t="s">
        <v>936</v>
      </c>
      <c r="B483" s="376"/>
      <c r="C483" s="381">
        <v>26.6</v>
      </c>
      <c r="D483" s="379" t="s">
        <v>537</v>
      </c>
      <c r="E483" s="380"/>
      <c r="F483" s="124"/>
      <c r="G483" s="381"/>
      <c r="H483" s="379"/>
      <c r="I483" s="380"/>
      <c r="J483" s="21">
        <v>0</v>
      </c>
      <c r="K483" s="377"/>
    </row>
    <row r="484" spans="1:11" s="5" customFormat="1" ht="24.6" customHeight="1">
      <c r="A484" s="65" t="s">
        <v>929</v>
      </c>
      <c r="B484" s="376"/>
      <c r="C484" s="378">
        <v>129</v>
      </c>
      <c r="D484" s="379" t="s">
        <v>537</v>
      </c>
      <c r="E484" s="380"/>
      <c r="F484" s="124"/>
      <c r="G484" s="42"/>
      <c r="H484" s="15"/>
      <c r="I484" s="41"/>
      <c r="J484" s="16"/>
      <c r="K484" s="377"/>
    </row>
    <row r="485" spans="1:11" s="5" customFormat="1" ht="24.6" customHeight="1">
      <c r="A485" s="65" t="s">
        <v>930</v>
      </c>
      <c r="B485" s="376"/>
      <c r="C485" s="381">
        <v>6</v>
      </c>
      <c r="D485" s="379" t="s">
        <v>537</v>
      </c>
      <c r="E485" s="380"/>
      <c r="F485" s="124"/>
      <c r="G485" s="42"/>
      <c r="H485" s="15"/>
      <c r="I485" s="41"/>
      <c r="J485" s="16"/>
      <c r="K485" s="377"/>
    </row>
    <row r="486" spans="1:11" s="5" customFormat="1" ht="24.6" customHeight="1">
      <c r="A486" s="65" t="s">
        <v>931</v>
      </c>
      <c r="B486" s="376" t="s">
        <v>932</v>
      </c>
      <c r="C486" s="378">
        <v>146</v>
      </c>
      <c r="D486" s="379" t="s">
        <v>537</v>
      </c>
      <c r="E486" s="382"/>
      <c r="F486" s="124"/>
      <c r="G486" s="42"/>
      <c r="H486" s="15"/>
      <c r="I486" s="41"/>
      <c r="J486" s="16"/>
      <c r="K486" s="377"/>
    </row>
    <row r="487" spans="1:11" s="5" customFormat="1" ht="24.6" customHeight="1">
      <c r="A487" s="65" t="s">
        <v>1069</v>
      </c>
      <c r="B487" s="386" t="s">
        <v>1305</v>
      </c>
      <c r="C487" s="378">
        <v>146</v>
      </c>
      <c r="D487" s="379" t="s">
        <v>92</v>
      </c>
      <c r="E487" s="384"/>
      <c r="F487" s="124"/>
      <c r="G487" s="42"/>
      <c r="H487" s="15"/>
      <c r="I487" s="41"/>
      <c r="J487" s="16"/>
      <c r="K487" s="377"/>
    </row>
    <row r="488" spans="1:11" s="5" customFormat="1" ht="24.6" customHeight="1">
      <c r="A488" s="144" t="s">
        <v>933</v>
      </c>
      <c r="B488" s="376"/>
      <c r="C488" s="378">
        <v>498</v>
      </c>
      <c r="D488" s="379" t="s">
        <v>537</v>
      </c>
      <c r="E488" s="382"/>
      <c r="F488" s="124"/>
      <c r="G488" s="42"/>
      <c r="H488" s="15"/>
      <c r="I488" s="41"/>
      <c r="J488" s="16"/>
      <c r="K488" s="377"/>
    </row>
    <row r="489" spans="1:11" s="5" customFormat="1" ht="24.6" customHeight="1">
      <c r="A489" s="65" t="s">
        <v>934</v>
      </c>
      <c r="B489" s="376"/>
      <c r="C489" s="378">
        <v>105</v>
      </c>
      <c r="D489" s="379" t="s">
        <v>149</v>
      </c>
      <c r="E489" s="382"/>
      <c r="F489" s="124"/>
      <c r="G489" s="42"/>
      <c r="H489" s="15"/>
      <c r="I489" s="41"/>
      <c r="J489" s="16"/>
      <c r="K489" s="377"/>
    </row>
    <row r="490" spans="1:11" s="5" customFormat="1" ht="24.6" customHeight="1">
      <c r="A490" s="65" t="s">
        <v>985</v>
      </c>
      <c r="B490" s="376"/>
      <c r="C490" s="381">
        <v>15.6</v>
      </c>
      <c r="D490" s="379" t="s">
        <v>149</v>
      </c>
      <c r="E490" s="382"/>
      <c r="F490" s="124"/>
      <c r="G490" s="42"/>
      <c r="H490" s="15"/>
      <c r="I490" s="41"/>
      <c r="J490" s="16"/>
      <c r="K490" s="377"/>
    </row>
    <row r="491" spans="1:11" s="5" customFormat="1" ht="24.6" customHeight="1">
      <c r="A491" s="65"/>
      <c r="B491" s="376"/>
      <c r="C491" s="378"/>
      <c r="D491" s="379"/>
      <c r="E491" s="380"/>
      <c r="F491" s="124"/>
      <c r="G491" s="38"/>
      <c r="H491" s="40"/>
      <c r="I491" s="39"/>
      <c r="J491" s="39"/>
      <c r="K491" s="377"/>
    </row>
    <row r="492" spans="1:11" s="5" customFormat="1" ht="24.6" customHeight="1">
      <c r="A492" s="385"/>
      <c r="B492" s="376"/>
      <c r="C492" s="378"/>
      <c r="D492" s="379"/>
      <c r="E492" s="382"/>
      <c r="F492" s="124">
        <v>0</v>
      </c>
      <c r="G492" s="42"/>
      <c r="H492" s="15"/>
      <c r="I492" s="41"/>
      <c r="J492" s="16"/>
      <c r="K492" s="377"/>
    </row>
    <row r="493" spans="1:11" s="5" customFormat="1" ht="24.6" customHeight="1">
      <c r="A493" s="389"/>
      <c r="B493" s="376"/>
      <c r="C493" s="378"/>
      <c r="D493" s="379"/>
      <c r="E493" s="382"/>
      <c r="F493" s="124">
        <v>0</v>
      </c>
      <c r="G493" s="42"/>
      <c r="H493" s="15"/>
      <c r="I493" s="41"/>
      <c r="J493" s="16"/>
      <c r="K493" s="377"/>
    </row>
    <row r="494" spans="1:11" s="5" customFormat="1" ht="24.6" customHeight="1">
      <c r="A494" s="385"/>
      <c r="B494" s="376"/>
      <c r="C494" s="378"/>
      <c r="D494" s="379"/>
      <c r="E494" s="382"/>
      <c r="F494" s="124">
        <v>0</v>
      </c>
      <c r="G494" s="42"/>
      <c r="H494" s="15"/>
      <c r="I494" s="41"/>
      <c r="J494" s="16"/>
      <c r="K494" s="377"/>
    </row>
    <row r="495" spans="1:11" s="5" customFormat="1" ht="24.6" customHeight="1">
      <c r="A495" s="385"/>
      <c r="B495" s="376"/>
      <c r="C495" s="381"/>
      <c r="D495" s="379"/>
      <c r="E495" s="380"/>
      <c r="F495" s="124">
        <v>0</v>
      </c>
      <c r="G495" s="38"/>
      <c r="H495" s="40"/>
      <c r="I495" s="39"/>
      <c r="J495" s="39"/>
      <c r="K495" s="377"/>
    </row>
    <row r="496" spans="1:11" s="5" customFormat="1" ht="24.6" customHeight="1">
      <c r="A496" s="385"/>
      <c r="B496" s="386"/>
      <c r="C496" s="383"/>
      <c r="D496" s="387"/>
      <c r="E496" s="384"/>
      <c r="F496" s="124">
        <v>0</v>
      </c>
      <c r="G496" s="38"/>
      <c r="H496" s="40"/>
      <c r="I496" s="39"/>
      <c r="J496" s="39"/>
      <c r="K496" s="377"/>
    </row>
    <row r="497" spans="1:11" s="5" customFormat="1" ht="24.6" customHeight="1">
      <c r="A497" s="385"/>
      <c r="B497" s="386"/>
      <c r="C497" s="383"/>
      <c r="D497" s="387"/>
      <c r="E497" s="384"/>
      <c r="F497" s="124">
        <v>0</v>
      </c>
      <c r="G497" s="38"/>
      <c r="H497" s="40"/>
      <c r="I497" s="39"/>
      <c r="J497" s="39"/>
      <c r="K497" s="377"/>
    </row>
    <row r="498" spans="1:11" s="5" customFormat="1" ht="24.6" customHeight="1">
      <c r="A498" s="385"/>
      <c r="B498" s="386"/>
      <c r="C498" s="383"/>
      <c r="D498" s="387"/>
      <c r="E498" s="384"/>
      <c r="F498" s="124">
        <v>0</v>
      </c>
      <c r="G498" s="38"/>
      <c r="H498" s="40"/>
      <c r="I498" s="39"/>
      <c r="J498" s="39"/>
      <c r="K498" s="377"/>
    </row>
    <row r="499" spans="1:11" s="5" customFormat="1" ht="24.6" customHeight="1">
      <c r="A499" s="385"/>
      <c r="B499" s="386"/>
      <c r="C499" s="109"/>
      <c r="D499" s="20"/>
      <c r="E499" s="39"/>
      <c r="F499" s="124">
        <v>0</v>
      </c>
      <c r="G499" s="38"/>
      <c r="H499" s="40"/>
      <c r="I499" s="39"/>
      <c r="J499" s="39"/>
      <c r="K499" s="377"/>
    </row>
    <row r="500" spans="1:11" s="5" customFormat="1" ht="24.6" customHeight="1">
      <c r="A500" s="86" t="s">
        <v>100</v>
      </c>
      <c r="B500" s="37"/>
      <c r="C500" s="143"/>
      <c r="D500" s="20"/>
      <c r="E500" s="39"/>
      <c r="F500" s="21"/>
      <c r="G500" s="38"/>
      <c r="H500" s="40"/>
      <c r="I500" s="39"/>
      <c r="J500" s="128">
        <v>0</v>
      </c>
      <c r="K500" s="67"/>
    </row>
    <row r="501" spans="1:11" ht="24.6" customHeight="1">
      <c r="A501" s="7" t="s">
        <v>47</v>
      </c>
      <c r="B501" s="8"/>
      <c r="C501" s="119"/>
      <c r="D501" s="9"/>
      <c r="E501" s="2"/>
      <c r="F501" s="2"/>
      <c r="G501" s="8"/>
      <c r="H501" s="8"/>
      <c r="I501" s="2"/>
      <c r="J501" s="2"/>
      <c r="K501" s="9"/>
    </row>
    <row r="502" spans="1:11" s="5" customFormat="1" ht="24.6" customHeight="1">
      <c r="A502" s="71" t="s">
        <v>0</v>
      </c>
      <c r="B502" s="72" t="s">
        <v>1</v>
      </c>
      <c r="C502" s="76" t="s">
        <v>94</v>
      </c>
      <c r="D502" s="73"/>
      <c r="E502" s="74"/>
      <c r="F502" s="75"/>
      <c r="G502" s="76" t="s">
        <v>93</v>
      </c>
      <c r="H502" s="76"/>
      <c r="I502" s="74"/>
      <c r="J502" s="75"/>
      <c r="K502" s="77" t="s">
        <v>2</v>
      </c>
    </row>
    <row r="503" spans="1:11" s="5" customFormat="1" ht="24.6" customHeight="1">
      <c r="A503" s="78"/>
      <c r="B503" s="79"/>
      <c r="C503" s="120" t="s">
        <v>4</v>
      </c>
      <c r="D503" s="80" t="s">
        <v>5</v>
      </c>
      <c r="E503" s="81" t="s">
        <v>6</v>
      </c>
      <c r="F503" s="82" t="s">
        <v>3</v>
      </c>
      <c r="G503" s="83" t="s">
        <v>4</v>
      </c>
      <c r="H503" s="84" t="s">
        <v>5</v>
      </c>
      <c r="I503" s="81" t="s">
        <v>6</v>
      </c>
      <c r="J503" s="82" t="s">
        <v>3</v>
      </c>
      <c r="K503" s="85"/>
    </row>
    <row r="504" spans="1:11" s="5" customFormat="1" ht="24.6" customHeight="1">
      <c r="A504" s="165" t="s">
        <v>1218</v>
      </c>
      <c r="B504" s="376"/>
      <c r="C504" s="142"/>
      <c r="D504" s="43"/>
      <c r="E504" s="41"/>
      <c r="F504" s="21"/>
      <c r="G504" s="42"/>
      <c r="H504" s="15"/>
      <c r="I504" s="41"/>
      <c r="J504" s="16"/>
      <c r="K504" s="377"/>
    </row>
    <row r="505" spans="1:11" s="5" customFormat="1" ht="24.6" customHeight="1">
      <c r="A505" s="65" t="s">
        <v>939</v>
      </c>
      <c r="B505" s="376" t="s">
        <v>940</v>
      </c>
      <c r="C505" s="378">
        <v>112</v>
      </c>
      <c r="D505" s="379" t="s">
        <v>149</v>
      </c>
      <c r="E505" s="380"/>
      <c r="F505" s="21"/>
      <c r="G505" s="378"/>
      <c r="H505" s="379"/>
      <c r="I505" s="125"/>
      <c r="J505" s="124">
        <v>0</v>
      </c>
      <c r="K505" s="377"/>
    </row>
    <row r="506" spans="1:11" s="5" customFormat="1" ht="24.6" customHeight="1">
      <c r="A506" s="65" t="s">
        <v>938</v>
      </c>
      <c r="B506" s="376" t="s">
        <v>937</v>
      </c>
      <c r="C506" s="378">
        <v>104</v>
      </c>
      <c r="D506" s="379" t="s">
        <v>149</v>
      </c>
      <c r="E506" s="380"/>
      <c r="F506" s="21"/>
      <c r="G506" s="381"/>
      <c r="H506" s="379"/>
      <c r="I506" s="380"/>
      <c r="J506" s="124">
        <v>0</v>
      </c>
      <c r="K506" s="377"/>
    </row>
    <row r="507" spans="1:11" s="5" customFormat="1" ht="24.6" customHeight="1">
      <c r="A507" s="144" t="s">
        <v>941</v>
      </c>
      <c r="B507" s="376" t="s">
        <v>940</v>
      </c>
      <c r="C507" s="378">
        <v>129</v>
      </c>
      <c r="D507" s="379" t="s">
        <v>537</v>
      </c>
      <c r="E507" s="380"/>
      <c r="F507" s="21"/>
      <c r="G507" s="381"/>
      <c r="H507" s="379"/>
      <c r="I507" s="380"/>
      <c r="J507" s="21">
        <v>0</v>
      </c>
      <c r="K507" s="377"/>
    </row>
    <row r="508" spans="1:11" s="5" customFormat="1" ht="24.6" customHeight="1">
      <c r="A508" s="65" t="s">
        <v>942</v>
      </c>
      <c r="B508" s="376" t="s">
        <v>937</v>
      </c>
      <c r="C508" s="381">
        <v>40.799999999999997</v>
      </c>
      <c r="D508" s="379" t="s">
        <v>537</v>
      </c>
      <c r="E508" s="380"/>
      <c r="F508" s="21"/>
      <c r="G508" s="381"/>
      <c r="H508" s="379"/>
      <c r="I508" s="380"/>
      <c r="J508" s="21">
        <v>0</v>
      </c>
      <c r="K508" s="377"/>
    </row>
    <row r="509" spans="1:11" s="5" customFormat="1" ht="24.6" customHeight="1">
      <c r="A509" s="65" t="s">
        <v>943</v>
      </c>
      <c r="B509" s="376" t="s">
        <v>940</v>
      </c>
      <c r="C509" s="378">
        <v>105</v>
      </c>
      <c r="D509" s="379" t="s">
        <v>149</v>
      </c>
      <c r="E509" s="380"/>
      <c r="F509" s="21"/>
      <c r="G509" s="42"/>
      <c r="H509" s="15"/>
      <c r="I509" s="41"/>
      <c r="J509" s="16"/>
      <c r="K509" s="377"/>
    </row>
    <row r="510" spans="1:11" s="5" customFormat="1" ht="24.6" customHeight="1">
      <c r="A510" s="65" t="s">
        <v>944</v>
      </c>
      <c r="B510" s="376" t="s">
        <v>937</v>
      </c>
      <c r="C510" s="381">
        <v>88.8</v>
      </c>
      <c r="D510" s="379" t="s">
        <v>149</v>
      </c>
      <c r="E510" s="380"/>
      <c r="F510" s="21"/>
      <c r="G510" s="42"/>
      <c r="H510" s="15"/>
      <c r="I510" s="41"/>
      <c r="J510" s="16"/>
      <c r="K510" s="377"/>
    </row>
    <row r="511" spans="1:11" s="5" customFormat="1" ht="24.6" customHeight="1">
      <c r="A511" s="65" t="s">
        <v>945</v>
      </c>
      <c r="B511" s="376" t="s">
        <v>937</v>
      </c>
      <c r="C511" s="378">
        <v>292</v>
      </c>
      <c r="D511" s="379" t="s">
        <v>149</v>
      </c>
      <c r="E511" s="382"/>
      <c r="F511" s="21"/>
      <c r="G511" s="42"/>
      <c r="H511" s="15"/>
      <c r="I511" s="41"/>
      <c r="J511" s="16"/>
      <c r="K511" s="377"/>
    </row>
    <row r="512" spans="1:11" s="5" customFormat="1" ht="24.6" customHeight="1">
      <c r="A512" s="144" t="s">
        <v>946</v>
      </c>
      <c r="B512" s="376" t="s">
        <v>937</v>
      </c>
      <c r="C512" s="378">
        <v>190</v>
      </c>
      <c r="D512" s="379" t="s">
        <v>149</v>
      </c>
      <c r="E512" s="382"/>
      <c r="F512" s="21"/>
      <c r="G512" s="42"/>
      <c r="H512" s="15"/>
      <c r="I512" s="41"/>
      <c r="J512" s="16"/>
      <c r="K512" s="377"/>
    </row>
    <row r="513" spans="1:11" s="5" customFormat="1" ht="24.6" customHeight="1">
      <c r="A513" s="65" t="s">
        <v>377</v>
      </c>
      <c r="B513" s="376"/>
      <c r="C513" s="378">
        <v>711</v>
      </c>
      <c r="D513" s="379" t="s">
        <v>92</v>
      </c>
      <c r="E513" s="382"/>
      <c r="F513" s="21"/>
      <c r="G513" s="42"/>
      <c r="H513" s="15"/>
      <c r="I513" s="41"/>
      <c r="J513" s="16"/>
      <c r="K513" s="377"/>
    </row>
    <row r="514" spans="1:11" s="5" customFormat="1" ht="24.6" customHeight="1">
      <c r="A514" s="65" t="s">
        <v>982</v>
      </c>
      <c r="B514" s="376"/>
      <c r="C514" s="378">
        <v>711</v>
      </c>
      <c r="D514" s="379" t="s">
        <v>92</v>
      </c>
      <c r="E514" s="382"/>
      <c r="F514" s="21"/>
      <c r="G514" s="42"/>
      <c r="H514" s="15"/>
      <c r="I514" s="41"/>
      <c r="J514" s="16"/>
      <c r="K514" s="377"/>
    </row>
    <row r="515" spans="1:11" s="5" customFormat="1" ht="24.6" customHeight="1">
      <c r="A515" s="65" t="s">
        <v>379</v>
      </c>
      <c r="B515" s="376" t="s">
        <v>380</v>
      </c>
      <c r="C515" s="378">
        <v>711</v>
      </c>
      <c r="D515" s="379" t="s">
        <v>92</v>
      </c>
      <c r="E515" s="380"/>
      <c r="F515" s="21"/>
      <c r="G515" s="38"/>
      <c r="H515" s="40"/>
      <c r="I515" s="39"/>
      <c r="J515" s="39"/>
      <c r="K515" s="377"/>
    </row>
    <row r="516" spans="1:11" s="5" customFormat="1" ht="24.6" customHeight="1">
      <c r="A516" s="65"/>
      <c r="B516" s="376"/>
      <c r="C516" s="383"/>
      <c r="D516" s="379"/>
      <c r="E516" s="384"/>
      <c r="F516" s="21"/>
      <c r="G516" s="42"/>
      <c r="H516" s="15"/>
      <c r="I516" s="41"/>
      <c r="J516" s="16"/>
      <c r="K516" s="377"/>
    </row>
    <row r="517" spans="1:11" s="5" customFormat="1" ht="24.6" customHeight="1">
      <c r="A517" s="65"/>
      <c r="B517" s="376"/>
      <c r="C517" s="381"/>
      <c r="D517" s="379"/>
      <c r="E517" s="382"/>
      <c r="F517" s="21"/>
      <c r="G517" s="42"/>
      <c r="H517" s="15"/>
      <c r="I517" s="41"/>
      <c r="J517" s="16"/>
      <c r="K517" s="377"/>
    </row>
    <row r="518" spans="1:11" s="5" customFormat="1" ht="24.6" customHeight="1">
      <c r="A518" s="389"/>
      <c r="B518" s="376"/>
      <c r="C518" s="381"/>
      <c r="D518" s="379"/>
      <c r="E518" s="382"/>
      <c r="F518" s="21">
        <v>0</v>
      </c>
      <c r="G518" s="42"/>
      <c r="H518" s="15"/>
      <c r="I518" s="41"/>
      <c r="J518" s="16"/>
      <c r="K518" s="377"/>
    </row>
    <row r="519" spans="1:11" s="5" customFormat="1" ht="24.6" customHeight="1">
      <c r="A519" s="385"/>
      <c r="B519" s="376"/>
      <c r="C519" s="381"/>
      <c r="D519" s="379"/>
      <c r="E519" s="382"/>
      <c r="F519" s="21">
        <v>0</v>
      </c>
      <c r="G519" s="42"/>
      <c r="H519" s="15"/>
      <c r="I519" s="41"/>
      <c r="J519" s="16"/>
      <c r="K519" s="377"/>
    </row>
    <row r="520" spans="1:11" s="5" customFormat="1" ht="24.6" customHeight="1">
      <c r="A520" s="385"/>
      <c r="B520" s="376"/>
      <c r="C520" s="381"/>
      <c r="D520" s="379"/>
      <c r="E520" s="380"/>
      <c r="F520" s="21">
        <v>0</v>
      </c>
      <c r="G520" s="38"/>
      <c r="H520" s="40"/>
      <c r="I520" s="39"/>
      <c r="J520" s="39"/>
      <c r="K520" s="377"/>
    </row>
    <row r="521" spans="1:11" s="5" customFormat="1" ht="24.6" customHeight="1">
      <c r="A521" s="385"/>
      <c r="B521" s="386"/>
      <c r="C521" s="383"/>
      <c r="D521" s="387"/>
      <c r="E521" s="384"/>
      <c r="F521" s="21">
        <v>0</v>
      </c>
      <c r="G521" s="38"/>
      <c r="H521" s="40"/>
      <c r="I521" s="39"/>
      <c r="J521" s="39"/>
      <c r="K521" s="377"/>
    </row>
    <row r="522" spans="1:11" s="5" customFormat="1" ht="24.6" customHeight="1">
      <c r="A522" s="385"/>
      <c r="B522" s="386"/>
      <c r="C522" s="383"/>
      <c r="D522" s="387"/>
      <c r="E522" s="384"/>
      <c r="F522" s="21"/>
      <c r="G522" s="38"/>
      <c r="H522" s="40"/>
      <c r="I522" s="39"/>
      <c r="J522" s="39"/>
      <c r="K522" s="377"/>
    </row>
    <row r="523" spans="1:11" s="5" customFormat="1" ht="24.6" customHeight="1">
      <c r="A523" s="385"/>
      <c r="B523" s="386"/>
      <c r="C523" s="383"/>
      <c r="D523" s="387"/>
      <c r="E523" s="384"/>
      <c r="F523" s="21"/>
      <c r="G523" s="38"/>
      <c r="H523" s="40"/>
      <c r="I523" s="39"/>
      <c r="J523" s="39"/>
      <c r="K523" s="377"/>
    </row>
    <row r="524" spans="1:11" s="5" customFormat="1" ht="24.6" customHeight="1">
      <c r="A524" s="385"/>
      <c r="B524" s="386"/>
      <c r="C524" s="109"/>
      <c r="D524" s="20"/>
      <c r="E524" s="39"/>
      <c r="F524" s="21">
        <v>0</v>
      </c>
      <c r="G524" s="38"/>
      <c r="H524" s="40"/>
      <c r="I524" s="39"/>
      <c r="J524" s="39"/>
      <c r="K524" s="377"/>
    </row>
    <row r="525" spans="1:11" s="5" customFormat="1" ht="24.6" customHeight="1">
      <c r="A525" s="86" t="s">
        <v>100</v>
      </c>
      <c r="B525" s="37"/>
      <c r="C525" s="143"/>
      <c r="D525" s="20"/>
      <c r="E525" s="39"/>
      <c r="F525" s="21"/>
      <c r="G525" s="38"/>
      <c r="H525" s="40"/>
      <c r="I525" s="39"/>
      <c r="J525" s="128">
        <v>0</v>
      </c>
      <c r="K525" s="67"/>
    </row>
    <row r="526" spans="1:11" ht="24.6" customHeight="1">
      <c r="A526" s="7" t="s">
        <v>47</v>
      </c>
      <c r="B526" s="8"/>
      <c r="C526" s="119"/>
      <c r="D526" s="9"/>
      <c r="E526" s="2"/>
      <c r="F526" s="2"/>
      <c r="G526" s="8"/>
      <c r="H526" s="8"/>
      <c r="I526" s="2"/>
      <c r="J526" s="2"/>
      <c r="K526" s="9"/>
    </row>
    <row r="527" spans="1:11" s="5" customFormat="1" ht="24.6" customHeight="1">
      <c r="A527" s="71" t="s">
        <v>0</v>
      </c>
      <c r="B527" s="72" t="s">
        <v>1</v>
      </c>
      <c r="C527" s="76" t="s">
        <v>94</v>
      </c>
      <c r="D527" s="73"/>
      <c r="E527" s="74"/>
      <c r="F527" s="75"/>
      <c r="G527" s="76" t="s">
        <v>93</v>
      </c>
      <c r="H527" s="76"/>
      <c r="I527" s="74"/>
      <c r="J527" s="75"/>
      <c r="K527" s="77" t="s">
        <v>2</v>
      </c>
    </row>
    <row r="528" spans="1:11" s="5" customFormat="1" ht="24.6" customHeight="1">
      <c r="A528" s="78"/>
      <c r="B528" s="79"/>
      <c r="C528" s="120" t="s">
        <v>4</v>
      </c>
      <c r="D528" s="80" t="s">
        <v>5</v>
      </c>
      <c r="E528" s="81" t="s">
        <v>6</v>
      </c>
      <c r="F528" s="82" t="s">
        <v>3</v>
      </c>
      <c r="G528" s="83" t="s">
        <v>4</v>
      </c>
      <c r="H528" s="84" t="s">
        <v>5</v>
      </c>
      <c r="I528" s="81" t="s">
        <v>6</v>
      </c>
      <c r="J528" s="82" t="s">
        <v>3</v>
      </c>
      <c r="K528" s="85"/>
    </row>
    <row r="529" spans="1:11" s="5" customFormat="1" ht="24.6" customHeight="1">
      <c r="A529" s="165" t="s">
        <v>1217</v>
      </c>
      <c r="B529" s="376"/>
      <c r="C529" s="142"/>
      <c r="D529" s="43"/>
      <c r="E529" s="41"/>
      <c r="F529" s="21"/>
      <c r="G529" s="42"/>
      <c r="H529" s="15"/>
      <c r="I529" s="41"/>
      <c r="J529" s="16"/>
      <c r="K529" s="377"/>
    </row>
    <row r="530" spans="1:11" s="5" customFormat="1" ht="24.6" customHeight="1">
      <c r="A530" s="144" t="s">
        <v>947</v>
      </c>
      <c r="B530" s="376" t="s">
        <v>948</v>
      </c>
      <c r="C530" s="378">
        <v>12</v>
      </c>
      <c r="D530" s="379" t="s">
        <v>536</v>
      </c>
      <c r="E530" s="380"/>
      <c r="F530" s="21"/>
      <c r="G530" s="378"/>
      <c r="H530" s="379"/>
      <c r="I530" s="125"/>
      <c r="J530" s="124">
        <v>0</v>
      </c>
      <c r="K530" s="377"/>
    </row>
    <row r="531" spans="1:11" s="5" customFormat="1" ht="24.6" customHeight="1">
      <c r="A531" s="389"/>
      <c r="B531" s="376"/>
      <c r="C531" s="378"/>
      <c r="D531" s="379"/>
      <c r="E531" s="382"/>
      <c r="F531" s="21"/>
      <c r="G531" s="42"/>
      <c r="H531" s="15"/>
      <c r="I531" s="41"/>
      <c r="J531" s="16"/>
      <c r="K531" s="377"/>
    </row>
    <row r="532" spans="1:11" s="5" customFormat="1" ht="24.6" customHeight="1">
      <c r="A532" s="65" t="s">
        <v>949</v>
      </c>
      <c r="B532" s="376" t="s">
        <v>950</v>
      </c>
      <c r="C532" s="381">
        <v>49.4</v>
      </c>
      <c r="D532" s="379" t="s">
        <v>537</v>
      </c>
      <c r="E532" s="380"/>
      <c r="F532" s="21"/>
      <c r="G532" s="381"/>
      <c r="H532" s="379"/>
      <c r="I532" s="380"/>
      <c r="J532" s="124">
        <v>0</v>
      </c>
      <c r="K532" s="377"/>
    </row>
    <row r="533" spans="1:11" s="5" customFormat="1" ht="24.6" customHeight="1">
      <c r="A533" s="144" t="s">
        <v>951</v>
      </c>
      <c r="B533" s="376" t="s">
        <v>952</v>
      </c>
      <c r="C533" s="381">
        <v>41.3</v>
      </c>
      <c r="D533" s="379" t="s">
        <v>537</v>
      </c>
      <c r="E533" s="380"/>
      <c r="F533" s="21"/>
      <c r="G533" s="381"/>
      <c r="H533" s="379"/>
      <c r="I533" s="380"/>
      <c r="J533" s="21">
        <v>0</v>
      </c>
      <c r="K533" s="377"/>
    </row>
    <row r="534" spans="1:11" s="5" customFormat="1" ht="24.6" customHeight="1">
      <c r="A534" s="65" t="s">
        <v>953</v>
      </c>
      <c r="B534" s="376"/>
      <c r="C534" s="378">
        <v>1</v>
      </c>
      <c r="D534" s="379" t="s">
        <v>882</v>
      </c>
      <c r="E534" s="380"/>
      <c r="F534" s="21"/>
      <c r="G534" s="381"/>
      <c r="H534" s="379"/>
      <c r="I534" s="380"/>
      <c r="J534" s="21">
        <v>0</v>
      </c>
      <c r="K534" s="377"/>
    </row>
    <row r="535" spans="1:11" s="5" customFormat="1" ht="24.6" customHeight="1">
      <c r="A535" s="65" t="s">
        <v>935</v>
      </c>
      <c r="B535" s="376"/>
      <c r="C535" s="378">
        <v>288</v>
      </c>
      <c r="D535" s="379" t="s">
        <v>538</v>
      </c>
      <c r="E535" s="380"/>
      <c r="F535" s="21"/>
      <c r="G535" s="42"/>
      <c r="H535" s="15"/>
      <c r="I535" s="41"/>
      <c r="J535" s="16"/>
      <c r="K535" s="377"/>
    </row>
    <row r="536" spans="1:11" s="5" customFormat="1" ht="24.6" customHeight="1">
      <c r="A536" s="65"/>
      <c r="B536" s="376"/>
      <c r="C536" s="378"/>
      <c r="D536" s="379"/>
      <c r="E536" s="380"/>
      <c r="F536" s="21"/>
      <c r="G536" s="42"/>
      <c r="H536" s="15"/>
      <c r="I536" s="41"/>
      <c r="J536" s="16"/>
      <c r="K536" s="377"/>
    </row>
    <row r="537" spans="1:11" s="5" customFormat="1" ht="24.6" customHeight="1">
      <c r="A537" s="65" t="s">
        <v>954</v>
      </c>
      <c r="B537" s="376" t="s">
        <v>955</v>
      </c>
      <c r="C537" s="378">
        <v>12</v>
      </c>
      <c r="D537" s="379" t="s">
        <v>536</v>
      </c>
      <c r="E537" s="382"/>
      <c r="F537" s="21"/>
      <c r="G537" s="42"/>
      <c r="H537" s="15"/>
      <c r="I537" s="41"/>
      <c r="J537" s="16"/>
      <c r="K537" s="377"/>
    </row>
    <row r="538" spans="1:11" s="5" customFormat="1" ht="24.6" customHeight="1">
      <c r="A538" s="144" t="s">
        <v>956</v>
      </c>
      <c r="B538" s="376" t="s">
        <v>957</v>
      </c>
      <c r="C538" s="378">
        <v>12</v>
      </c>
      <c r="D538" s="379" t="s">
        <v>536</v>
      </c>
      <c r="E538" s="382"/>
      <c r="F538" s="21"/>
      <c r="G538" s="42"/>
      <c r="H538" s="15"/>
      <c r="I538" s="41"/>
      <c r="J538" s="16"/>
      <c r="K538" s="377"/>
    </row>
    <row r="539" spans="1:11" s="5" customFormat="1" ht="24.6" customHeight="1">
      <c r="A539" s="65" t="s">
        <v>958</v>
      </c>
      <c r="B539" s="376" t="s">
        <v>957</v>
      </c>
      <c r="C539" s="378">
        <v>24</v>
      </c>
      <c r="D539" s="379" t="s">
        <v>536</v>
      </c>
      <c r="E539" s="382"/>
      <c r="F539" s="21"/>
      <c r="G539" s="42"/>
      <c r="H539" s="15"/>
      <c r="I539" s="41"/>
      <c r="J539" s="16"/>
      <c r="K539" s="377"/>
    </row>
    <row r="540" spans="1:11" s="5" customFormat="1" ht="24.6" customHeight="1">
      <c r="A540" s="65" t="s">
        <v>959</v>
      </c>
      <c r="B540" s="376" t="s">
        <v>957</v>
      </c>
      <c r="C540" s="378">
        <v>12</v>
      </c>
      <c r="D540" s="379" t="s">
        <v>536</v>
      </c>
      <c r="E540" s="382"/>
      <c r="F540" s="21"/>
      <c r="G540" s="42"/>
      <c r="H540" s="15"/>
      <c r="I540" s="41"/>
      <c r="J540" s="16"/>
      <c r="K540" s="377"/>
    </row>
    <row r="541" spans="1:11" s="5" customFormat="1" ht="24.6" customHeight="1">
      <c r="A541" s="65"/>
      <c r="B541" s="376"/>
      <c r="C541" s="378"/>
      <c r="D541" s="379"/>
      <c r="E541" s="380"/>
      <c r="F541" s="21"/>
      <c r="G541" s="38"/>
      <c r="H541" s="40"/>
      <c r="I541" s="39"/>
      <c r="J541" s="39"/>
      <c r="K541" s="377"/>
    </row>
    <row r="542" spans="1:11" s="5" customFormat="1" ht="24.6" customHeight="1">
      <c r="A542" s="144" t="s">
        <v>960</v>
      </c>
      <c r="B542" s="376" t="s">
        <v>961</v>
      </c>
      <c r="C542" s="378">
        <v>12</v>
      </c>
      <c r="D542" s="379" t="s">
        <v>536</v>
      </c>
      <c r="E542" s="384"/>
      <c r="F542" s="21"/>
      <c r="G542" s="42"/>
      <c r="H542" s="15"/>
      <c r="I542" s="41"/>
      <c r="J542" s="16"/>
      <c r="K542" s="377"/>
    </row>
    <row r="543" spans="1:11" s="5" customFormat="1" ht="24.6" customHeight="1">
      <c r="A543" s="144" t="s">
        <v>962</v>
      </c>
      <c r="B543" s="376" t="s">
        <v>963</v>
      </c>
      <c r="C543" s="378">
        <v>12</v>
      </c>
      <c r="D543" s="379" t="s">
        <v>536</v>
      </c>
      <c r="E543" s="382"/>
      <c r="F543" s="21"/>
      <c r="G543" s="42"/>
      <c r="H543" s="15"/>
      <c r="I543" s="41"/>
      <c r="J543" s="16"/>
      <c r="K543" s="377"/>
    </row>
    <row r="544" spans="1:11" s="5" customFormat="1" ht="24.6" customHeight="1">
      <c r="A544" s="385"/>
      <c r="B544" s="376"/>
      <c r="C544" s="381"/>
      <c r="D544" s="379"/>
      <c r="E544" s="382"/>
      <c r="F544" s="21"/>
      <c r="G544" s="42"/>
      <c r="H544" s="15"/>
      <c r="I544" s="41"/>
      <c r="J544" s="16"/>
      <c r="K544" s="377"/>
    </row>
    <row r="545" spans="1:11" s="5" customFormat="1" ht="24.6" customHeight="1">
      <c r="A545" s="385" t="s">
        <v>1312</v>
      </c>
      <c r="B545" s="376" t="s">
        <v>1313</v>
      </c>
      <c r="C545" s="378">
        <v>12</v>
      </c>
      <c r="D545" s="379" t="s">
        <v>536</v>
      </c>
      <c r="E545" s="380"/>
      <c r="F545" s="21"/>
      <c r="G545" s="38"/>
      <c r="H545" s="40"/>
      <c r="I545" s="39"/>
      <c r="J545" s="39"/>
      <c r="K545" s="377"/>
    </row>
    <row r="546" spans="1:11" s="5" customFormat="1" ht="24.6" customHeight="1">
      <c r="A546" s="385" t="s">
        <v>1314</v>
      </c>
      <c r="B546" s="376" t="s">
        <v>1315</v>
      </c>
      <c r="C546" s="378">
        <v>12</v>
      </c>
      <c r="D546" s="379" t="s">
        <v>536</v>
      </c>
      <c r="E546" s="384"/>
      <c r="F546" s="21"/>
      <c r="G546" s="38"/>
      <c r="H546" s="40"/>
      <c r="I546" s="39"/>
      <c r="J546" s="39"/>
      <c r="K546" s="377"/>
    </row>
    <row r="547" spans="1:11" s="5" customFormat="1" ht="24.6" customHeight="1">
      <c r="A547" s="385" t="s">
        <v>1316</v>
      </c>
      <c r="B547" s="376" t="s">
        <v>1317</v>
      </c>
      <c r="C547" s="378">
        <v>12</v>
      </c>
      <c r="D547" s="379" t="s">
        <v>536</v>
      </c>
      <c r="E547" s="384"/>
      <c r="F547" s="21"/>
      <c r="G547" s="38"/>
      <c r="H547" s="40"/>
      <c r="I547" s="39"/>
      <c r="J547" s="39"/>
      <c r="K547" s="377"/>
    </row>
    <row r="548" spans="1:11" s="5" customFormat="1" ht="24.6" customHeight="1">
      <c r="A548" s="385" t="s">
        <v>1334</v>
      </c>
      <c r="B548" s="376" t="s">
        <v>1335</v>
      </c>
      <c r="C548" s="378">
        <v>12</v>
      </c>
      <c r="D548" s="379" t="s">
        <v>536</v>
      </c>
      <c r="E548" s="384"/>
      <c r="F548" s="21"/>
      <c r="G548" s="38"/>
      <c r="H548" s="40"/>
      <c r="I548" s="39"/>
      <c r="J548" s="39"/>
      <c r="K548" s="377"/>
    </row>
    <row r="549" spans="1:11" s="5" customFormat="1" ht="24.6" customHeight="1">
      <c r="A549" s="385" t="s">
        <v>1318</v>
      </c>
      <c r="B549" s="376" t="s">
        <v>1319</v>
      </c>
      <c r="C549" s="378">
        <v>12</v>
      </c>
      <c r="D549" s="379" t="s">
        <v>536</v>
      </c>
      <c r="E549" s="39"/>
      <c r="F549" s="21"/>
      <c r="G549" s="38"/>
      <c r="H549" s="40"/>
      <c r="I549" s="39"/>
      <c r="J549" s="39"/>
      <c r="K549" s="377"/>
    </row>
    <row r="550" spans="1:11" s="5" customFormat="1" ht="24.6" customHeight="1">
      <c r="A550" s="86" t="s">
        <v>100</v>
      </c>
      <c r="B550" s="37"/>
      <c r="C550" s="143"/>
      <c r="D550" s="20"/>
      <c r="E550" s="39"/>
      <c r="F550" s="21"/>
      <c r="G550" s="38"/>
      <c r="H550" s="40"/>
      <c r="I550" s="39"/>
      <c r="J550" s="128">
        <v>0</v>
      </c>
      <c r="K550" s="67"/>
    </row>
  </sheetData>
  <phoneticPr fontId="10"/>
  <printOptions horizontalCentered="1" verticalCentered="1"/>
  <pageMargins left="0.39370078740157483" right="0.39370078740157483" top="0.59055118110236227" bottom="0.59055118110236227" header="1.6929133858267718" footer="0.47244094488188981"/>
  <pageSetup paperSize="9" scale="89" firstPageNumber="115" orientation="landscape" useFirstPageNumber="1" r:id="rId1"/>
  <headerFooter alignWithMargins="0">
    <oddFooter xml:space="preserve">&amp;C&amp;P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93636-00B9-4E0E-B6AD-F6862D4194AF}">
  <dimension ref="A1:K125"/>
  <sheetViews>
    <sheetView showZeros="0" view="pageBreakPreview" zoomScaleNormal="85" zoomScaleSheetLayoutView="100" zoomScalePageLayoutView="85" workbookViewId="0"/>
  </sheetViews>
  <sheetFormatPr defaultColWidth="9" defaultRowHeight="14.25"/>
  <cols>
    <col min="1" max="1" width="27.625" style="6" customWidth="1"/>
    <col min="2" max="2" width="29.625" style="6" customWidth="1"/>
    <col min="3" max="3" width="9.75" style="122" customWidth="1"/>
    <col min="4" max="4" width="5.625" style="10" customWidth="1"/>
    <col min="5" max="5" width="10.625" style="3" customWidth="1"/>
    <col min="6" max="6" width="12.625" style="3" customWidth="1"/>
    <col min="7" max="7" width="9.125" style="44" customWidth="1"/>
    <col min="8" max="8" width="5.625" style="6" customWidth="1"/>
    <col min="9" max="9" width="10.125" style="3" customWidth="1"/>
    <col min="10" max="10" width="11.625" style="3" customWidth="1"/>
    <col min="11" max="11" width="20.625" style="10" customWidth="1"/>
    <col min="12" max="16384" width="9" style="6"/>
  </cols>
  <sheetData>
    <row r="1" spans="1:11" ht="24.6" customHeight="1">
      <c r="A1" s="7" t="s">
        <v>47</v>
      </c>
      <c r="B1" s="8"/>
      <c r="C1" s="119"/>
      <c r="D1" s="9"/>
      <c r="E1" s="2"/>
      <c r="F1" s="2"/>
      <c r="G1" s="8"/>
      <c r="H1" s="8"/>
      <c r="I1" s="2"/>
      <c r="J1" s="2"/>
      <c r="K1" s="9"/>
    </row>
    <row r="2" spans="1:11" s="5" customFormat="1" ht="24.6" customHeight="1">
      <c r="A2" s="71" t="s">
        <v>0</v>
      </c>
      <c r="B2" s="72" t="s">
        <v>1</v>
      </c>
      <c r="C2" s="76" t="s">
        <v>94</v>
      </c>
      <c r="D2" s="73"/>
      <c r="E2" s="74"/>
      <c r="F2" s="75"/>
      <c r="G2" s="76" t="s">
        <v>93</v>
      </c>
      <c r="H2" s="76"/>
      <c r="I2" s="74"/>
      <c r="J2" s="75"/>
      <c r="K2" s="77" t="s">
        <v>2</v>
      </c>
    </row>
    <row r="3" spans="1:11" s="5" customFormat="1" ht="24.6" customHeight="1">
      <c r="A3" s="78"/>
      <c r="B3" s="79"/>
      <c r="C3" s="120" t="s">
        <v>4</v>
      </c>
      <c r="D3" s="80" t="s">
        <v>5</v>
      </c>
      <c r="E3" s="81" t="s">
        <v>6</v>
      </c>
      <c r="F3" s="82" t="s">
        <v>3</v>
      </c>
      <c r="G3" s="83" t="s">
        <v>4</v>
      </c>
      <c r="H3" s="84" t="s">
        <v>5</v>
      </c>
      <c r="I3" s="81" t="s">
        <v>6</v>
      </c>
      <c r="J3" s="82" t="s">
        <v>3</v>
      </c>
      <c r="K3" s="85"/>
    </row>
    <row r="4" spans="1:11" s="5" customFormat="1" ht="24.6" customHeight="1">
      <c r="A4" s="375" t="s">
        <v>1219</v>
      </c>
      <c r="B4" s="376"/>
      <c r="C4" s="142"/>
      <c r="D4" s="43"/>
      <c r="E4" s="41"/>
      <c r="F4" s="21"/>
      <c r="G4" s="42"/>
      <c r="H4" s="15"/>
      <c r="I4" s="41"/>
      <c r="J4" s="16"/>
      <c r="K4" s="377"/>
    </row>
    <row r="5" spans="1:11" s="5" customFormat="1" ht="24.6" customHeight="1">
      <c r="A5" s="65" t="s">
        <v>1224</v>
      </c>
      <c r="B5" s="376"/>
      <c r="C5" s="378">
        <v>1</v>
      </c>
      <c r="D5" s="379" t="s">
        <v>7</v>
      </c>
      <c r="E5" s="380"/>
      <c r="F5" s="124"/>
      <c r="G5" s="378"/>
      <c r="H5" s="379"/>
      <c r="I5" s="125"/>
      <c r="J5" s="124">
        <v>0</v>
      </c>
      <c r="K5" s="377"/>
    </row>
    <row r="6" spans="1:11" s="5" customFormat="1" ht="24.6" customHeight="1">
      <c r="A6" s="65" t="s">
        <v>1221</v>
      </c>
      <c r="B6" s="376"/>
      <c r="C6" s="378">
        <v>1</v>
      </c>
      <c r="D6" s="379" t="s">
        <v>7</v>
      </c>
      <c r="E6" s="380"/>
      <c r="F6" s="124"/>
      <c r="G6" s="381"/>
      <c r="H6" s="379"/>
      <c r="I6" s="380"/>
      <c r="J6" s="124">
        <v>0</v>
      </c>
      <c r="K6" s="377"/>
    </row>
    <row r="7" spans="1:11" s="5" customFormat="1" ht="24.6" customHeight="1">
      <c r="A7" s="144" t="s">
        <v>1222</v>
      </c>
      <c r="B7" s="376"/>
      <c r="C7" s="378">
        <v>1</v>
      </c>
      <c r="D7" s="379" t="s">
        <v>7</v>
      </c>
      <c r="E7" s="380"/>
      <c r="F7" s="124"/>
      <c r="G7" s="381"/>
      <c r="H7" s="379"/>
      <c r="I7" s="380"/>
      <c r="J7" s="21">
        <v>0</v>
      </c>
      <c r="K7" s="377"/>
    </row>
    <row r="8" spans="1:11" s="5" customFormat="1" ht="24.6" customHeight="1">
      <c r="A8" s="144" t="s">
        <v>1223</v>
      </c>
      <c r="B8" s="376"/>
      <c r="C8" s="378">
        <v>1</v>
      </c>
      <c r="D8" s="379" t="s">
        <v>7</v>
      </c>
      <c r="E8" s="380"/>
      <c r="F8" s="124"/>
      <c r="G8" s="381"/>
      <c r="H8" s="379"/>
      <c r="I8" s="380"/>
      <c r="J8" s="21">
        <v>0</v>
      </c>
      <c r="K8" s="377"/>
    </row>
    <row r="9" spans="1:11" s="5" customFormat="1" ht="24.6" customHeight="1">
      <c r="A9" s="65"/>
      <c r="B9" s="376"/>
      <c r="C9" s="378"/>
      <c r="D9" s="379"/>
      <c r="E9" s="380"/>
      <c r="F9" s="21"/>
      <c r="G9" s="42"/>
      <c r="H9" s="15"/>
      <c r="I9" s="41"/>
      <c r="J9" s="16"/>
      <c r="K9" s="377"/>
    </row>
    <row r="10" spans="1:11" s="5" customFormat="1" ht="24.6" customHeight="1">
      <c r="A10" s="65"/>
      <c r="B10" s="376"/>
      <c r="C10" s="378"/>
      <c r="D10" s="379"/>
      <c r="E10" s="380"/>
      <c r="F10" s="21"/>
      <c r="G10" s="42"/>
      <c r="H10" s="15"/>
      <c r="I10" s="41"/>
      <c r="J10" s="16"/>
      <c r="K10" s="377"/>
    </row>
    <row r="11" spans="1:11" s="5" customFormat="1" ht="24.6" customHeight="1">
      <c r="A11" s="65"/>
      <c r="B11" s="376"/>
      <c r="C11" s="381"/>
      <c r="D11" s="379"/>
      <c r="E11" s="382"/>
      <c r="F11" s="21"/>
      <c r="G11" s="42"/>
      <c r="H11" s="15"/>
      <c r="I11" s="41"/>
      <c r="J11" s="16"/>
      <c r="K11" s="377"/>
    </row>
    <row r="12" spans="1:11" s="5" customFormat="1" ht="24.6" customHeight="1">
      <c r="A12" s="65"/>
      <c r="B12" s="376"/>
      <c r="C12" s="381"/>
      <c r="D12" s="379"/>
      <c r="E12" s="382"/>
      <c r="F12" s="21"/>
      <c r="G12" s="42"/>
      <c r="H12" s="15"/>
      <c r="I12" s="41"/>
      <c r="J12" s="16"/>
      <c r="K12" s="377"/>
    </row>
    <row r="13" spans="1:11" s="5" customFormat="1" ht="24.6" customHeight="1">
      <c r="A13" s="65"/>
      <c r="B13" s="376"/>
      <c r="C13" s="381"/>
      <c r="D13" s="379"/>
      <c r="E13" s="382"/>
      <c r="F13" s="21">
        <v>0</v>
      </c>
      <c r="G13" s="42"/>
      <c r="H13" s="15"/>
      <c r="I13" s="41"/>
      <c r="J13" s="16"/>
      <c r="K13" s="377"/>
    </row>
    <row r="14" spans="1:11" s="5" customFormat="1" ht="24.6" customHeight="1">
      <c r="A14" s="65"/>
      <c r="B14" s="376"/>
      <c r="C14" s="381"/>
      <c r="D14" s="379"/>
      <c r="E14" s="382"/>
      <c r="F14" s="21">
        <v>0</v>
      </c>
      <c r="G14" s="42"/>
      <c r="H14" s="15"/>
      <c r="I14" s="41"/>
      <c r="J14" s="16"/>
      <c r="K14" s="377"/>
    </row>
    <row r="15" spans="1:11" s="5" customFormat="1" ht="24.6" customHeight="1">
      <c r="A15" s="65"/>
      <c r="B15" s="376"/>
      <c r="C15" s="381"/>
      <c r="D15" s="379"/>
      <c r="E15" s="380"/>
      <c r="F15" s="21">
        <v>0</v>
      </c>
      <c r="G15" s="38"/>
      <c r="H15" s="40"/>
      <c r="I15" s="39"/>
      <c r="J15" s="39"/>
      <c r="K15" s="377"/>
    </row>
    <row r="16" spans="1:11" s="5" customFormat="1" ht="24.6" customHeight="1">
      <c r="A16" s="65"/>
      <c r="B16" s="376"/>
      <c r="C16" s="383"/>
      <c r="D16" s="379"/>
      <c r="E16" s="384"/>
      <c r="F16" s="21">
        <v>0</v>
      </c>
      <c r="G16" s="42"/>
      <c r="H16" s="15"/>
      <c r="I16" s="41"/>
      <c r="J16" s="16"/>
      <c r="K16" s="377"/>
    </row>
    <row r="17" spans="1:11" s="5" customFormat="1" ht="24.6" customHeight="1">
      <c r="A17" s="65"/>
      <c r="B17" s="376"/>
      <c r="C17" s="381"/>
      <c r="D17" s="379"/>
      <c r="E17" s="382"/>
      <c r="F17" s="21">
        <v>0</v>
      </c>
      <c r="G17" s="42"/>
      <c r="H17" s="15"/>
      <c r="I17" s="41"/>
      <c r="J17" s="16"/>
      <c r="K17" s="377"/>
    </row>
    <row r="18" spans="1:11" s="5" customFormat="1" ht="24.6" customHeight="1">
      <c r="A18" s="389"/>
      <c r="B18" s="376"/>
      <c r="C18" s="381"/>
      <c r="D18" s="379"/>
      <c r="E18" s="382"/>
      <c r="F18" s="21">
        <v>0</v>
      </c>
      <c r="G18" s="42"/>
      <c r="H18" s="15"/>
      <c r="I18" s="41"/>
      <c r="J18" s="16"/>
      <c r="K18" s="377"/>
    </row>
    <row r="19" spans="1:11" s="5" customFormat="1" ht="24.6" customHeight="1">
      <c r="A19" s="385"/>
      <c r="B19" s="376"/>
      <c r="C19" s="381"/>
      <c r="D19" s="379"/>
      <c r="E19" s="382"/>
      <c r="F19" s="21">
        <v>0</v>
      </c>
      <c r="G19" s="42"/>
      <c r="H19" s="15"/>
      <c r="I19" s="41"/>
      <c r="J19" s="16"/>
      <c r="K19" s="377"/>
    </row>
    <row r="20" spans="1:11" s="5" customFormat="1" ht="24.6" customHeight="1">
      <c r="A20" s="385"/>
      <c r="B20" s="376"/>
      <c r="C20" s="381"/>
      <c r="D20" s="379"/>
      <c r="E20" s="380"/>
      <c r="F20" s="21">
        <v>0</v>
      </c>
      <c r="G20" s="38"/>
      <c r="H20" s="40"/>
      <c r="I20" s="39"/>
      <c r="J20" s="39"/>
      <c r="K20" s="377"/>
    </row>
    <row r="21" spans="1:11" s="5" customFormat="1" ht="24.6" customHeight="1">
      <c r="A21" s="385"/>
      <c r="B21" s="386"/>
      <c r="C21" s="383"/>
      <c r="D21" s="387"/>
      <c r="E21" s="384"/>
      <c r="F21" s="21">
        <v>0</v>
      </c>
      <c r="G21" s="38"/>
      <c r="H21" s="40"/>
      <c r="I21" s="39"/>
      <c r="J21" s="39"/>
      <c r="K21" s="377"/>
    </row>
    <row r="22" spans="1:11" s="5" customFormat="1" ht="24.6" customHeight="1">
      <c r="A22" s="385"/>
      <c r="B22" s="386"/>
      <c r="C22" s="383"/>
      <c r="D22" s="387"/>
      <c r="E22" s="384"/>
      <c r="F22" s="21"/>
      <c r="G22" s="38"/>
      <c r="H22" s="40"/>
      <c r="I22" s="39"/>
      <c r="J22" s="39"/>
      <c r="K22" s="377"/>
    </row>
    <row r="23" spans="1:11" s="5" customFormat="1" ht="24.6" customHeight="1">
      <c r="A23" s="385"/>
      <c r="B23" s="386"/>
      <c r="C23" s="383"/>
      <c r="D23" s="387"/>
      <c r="E23" s="384"/>
      <c r="F23" s="21"/>
      <c r="G23" s="38"/>
      <c r="H23" s="40"/>
      <c r="I23" s="39"/>
      <c r="J23" s="39"/>
      <c r="K23" s="377"/>
    </row>
    <row r="24" spans="1:11" s="5" customFormat="1" ht="24.6" customHeight="1">
      <c r="A24" s="385"/>
      <c r="B24" s="386"/>
      <c r="C24" s="109"/>
      <c r="D24" s="20"/>
      <c r="E24" s="39"/>
      <c r="F24" s="21">
        <v>0</v>
      </c>
      <c r="G24" s="38"/>
      <c r="H24" s="40"/>
      <c r="I24" s="39"/>
      <c r="J24" s="39"/>
      <c r="K24" s="377"/>
    </row>
    <row r="25" spans="1:11" s="5" customFormat="1" ht="24.6" customHeight="1">
      <c r="A25" s="86" t="s">
        <v>100</v>
      </c>
      <c r="B25" s="37"/>
      <c r="C25" s="143"/>
      <c r="D25" s="20"/>
      <c r="E25" s="39">
        <v>0</v>
      </c>
      <c r="F25" s="21"/>
      <c r="G25" s="38"/>
      <c r="H25" s="40"/>
      <c r="I25" s="39"/>
      <c r="J25" s="128">
        <v>0</v>
      </c>
      <c r="K25" s="67"/>
    </row>
    <row r="26" spans="1:11" ht="24.6" customHeight="1">
      <c r="A26" s="7" t="s">
        <v>47</v>
      </c>
      <c r="B26" s="8"/>
      <c r="C26" s="119"/>
      <c r="D26" s="9"/>
      <c r="E26" s="2"/>
      <c r="F26" s="2"/>
      <c r="G26" s="8"/>
      <c r="H26" s="8"/>
      <c r="I26" s="2"/>
      <c r="J26" s="2"/>
      <c r="K26" s="9"/>
    </row>
    <row r="27" spans="1:11" s="5" customFormat="1" ht="24.6" customHeight="1">
      <c r="A27" s="71" t="s">
        <v>0</v>
      </c>
      <c r="B27" s="72" t="s">
        <v>1</v>
      </c>
      <c r="C27" s="76" t="s">
        <v>94</v>
      </c>
      <c r="D27" s="73"/>
      <c r="E27" s="74"/>
      <c r="F27" s="75"/>
      <c r="G27" s="76" t="s">
        <v>93</v>
      </c>
      <c r="H27" s="76"/>
      <c r="I27" s="74"/>
      <c r="J27" s="75"/>
      <c r="K27" s="77" t="s">
        <v>2</v>
      </c>
    </row>
    <row r="28" spans="1:11" s="5" customFormat="1" ht="24.6" customHeight="1">
      <c r="A28" s="78"/>
      <c r="B28" s="79"/>
      <c r="C28" s="120" t="s">
        <v>4</v>
      </c>
      <c r="D28" s="80" t="s">
        <v>5</v>
      </c>
      <c r="E28" s="81" t="s">
        <v>6</v>
      </c>
      <c r="F28" s="82" t="s">
        <v>3</v>
      </c>
      <c r="G28" s="83" t="s">
        <v>4</v>
      </c>
      <c r="H28" s="84" t="s">
        <v>5</v>
      </c>
      <c r="I28" s="81" t="s">
        <v>6</v>
      </c>
      <c r="J28" s="82" t="s">
        <v>3</v>
      </c>
      <c r="K28" s="85"/>
    </row>
    <row r="29" spans="1:11" s="5" customFormat="1" ht="24.6" customHeight="1">
      <c r="A29" s="141" t="s">
        <v>1220</v>
      </c>
      <c r="B29" s="376" t="s">
        <v>464</v>
      </c>
      <c r="C29" s="383"/>
      <c r="D29" s="379"/>
      <c r="E29" s="128"/>
      <c r="F29" s="21">
        <v>0</v>
      </c>
      <c r="G29" s="45"/>
      <c r="H29" s="15"/>
      <c r="I29" s="41"/>
      <c r="J29" s="124">
        <v>0</v>
      </c>
      <c r="K29" s="377"/>
    </row>
    <row r="30" spans="1:11" s="5" customFormat="1" ht="24.6" customHeight="1">
      <c r="A30" s="385" t="s">
        <v>468</v>
      </c>
      <c r="B30" s="376" t="s">
        <v>465</v>
      </c>
      <c r="C30" s="146">
        <v>1</v>
      </c>
      <c r="D30" s="379" t="s">
        <v>466</v>
      </c>
      <c r="E30" s="21"/>
      <c r="F30" s="21"/>
      <c r="G30" s="393"/>
      <c r="H30" s="394"/>
      <c r="I30" s="21"/>
      <c r="J30" s="124">
        <v>0</v>
      </c>
      <c r="K30" s="377"/>
    </row>
    <row r="31" spans="1:11" s="5" customFormat="1" ht="24.6" customHeight="1">
      <c r="A31" s="385" t="s">
        <v>467</v>
      </c>
      <c r="B31" s="376" t="s">
        <v>465</v>
      </c>
      <c r="C31" s="146">
        <v>4</v>
      </c>
      <c r="D31" s="379" t="s">
        <v>466</v>
      </c>
      <c r="E31" s="21"/>
      <c r="F31" s="21"/>
      <c r="G31" s="395"/>
      <c r="H31" s="394"/>
      <c r="I31" s="21"/>
      <c r="J31" s="21">
        <v>0</v>
      </c>
      <c r="K31" s="377"/>
    </row>
    <row r="32" spans="1:11" s="5" customFormat="1" ht="24.6" customHeight="1">
      <c r="A32" s="389" t="s">
        <v>678</v>
      </c>
      <c r="B32" s="376"/>
      <c r="C32" s="146">
        <v>1</v>
      </c>
      <c r="D32" s="379" t="s">
        <v>7</v>
      </c>
      <c r="E32" s="21"/>
      <c r="F32" s="21"/>
      <c r="G32" s="395"/>
      <c r="H32" s="394"/>
      <c r="I32" s="21"/>
      <c r="J32" s="21">
        <v>0</v>
      </c>
      <c r="K32" s="377"/>
    </row>
    <row r="33" spans="1:11" s="5" customFormat="1" ht="24.6" customHeight="1">
      <c r="A33" s="389" t="s">
        <v>470</v>
      </c>
      <c r="B33" s="391" t="s">
        <v>471</v>
      </c>
      <c r="C33" s="383">
        <v>43.5</v>
      </c>
      <c r="D33" s="394" t="s">
        <v>92</v>
      </c>
      <c r="E33" s="21"/>
      <c r="F33" s="21"/>
      <c r="G33" s="395"/>
      <c r="H33" s="394"/>
      <c r="I33" s="21"/>
      <c r="J33" s="16"/>
      <c r="K33" s="377"/>
    </row>
    <row r="34" spans="1:11" s="5" customFormat="1" ht="24.6" customHeight="1">
      <c r="A34" s="389" t="s">
        <v>472</v>
      </c>
      <c r="B34" s="386" t="s">
        <v>473</v>
      </c>
      <c r="C34" s="388">
        <v>368</v>
      </c>
      <c r="D34" s="394" t="s">
        <v>140</v>
      </c>
      <c r="E34" s="21"/>
      <c r="F34" s="21"/>
      <c r="G34" s="395"/>
      <c r="H34" s="394"/>
      <c r="I34" s="21"/>
      <c r="J34" s="16"/>
      <c r="K34" s="377"/>
    </row>
    <row r="35" spans="1:11" s="5" customFormat="1" ht="24.6" customHeight="1">
      <c r="A35" s="389" t="s">
        <v>679</v>
      </c>
      <c r="B35" s="386"/>
      <c r="C35" s="146">
        <v>1</v>
      </c>
      <c r="D35" s="379" t="s">
        <v>7</v>
      </c>
      <c r="E35" s="21"/>
      <c r="F35" s="21"/>
      <c r="G35" s="395"/>
      <c r="H35" s="394"/>
      <c r="I35" s="21"/>
      <c r="J35" s="16"/>
      <c r="K35" s="377"/>
    </row>
    <row r="36" spans="1:11" s="5" customFormat="1" ht="24.6" customHeight="1">
      <c r="A36" s="389" t="s">
        <v>675</v>
      </c>
      <c r="B36" s="386"/>
      <c r="C36" s="383">
        <v>44.2</v>
      </c>
      <c r="D36" s="394" t="s">
        <v>92</v>
      </c>
      <c r="E36" s="21"/>
      <c r="F36" s="21"/>
      <c r="G36" s="378"/>
      <c r="H36" s="379"/>
      <c r="I36" s="21"/>
      <c r="J36" s="39"/>
      <c r="K36" s="377"/>
    </row>
    <row r="37" spans="1:11" s="5" customFormat="1" ht="24.6" customHeight="1">
      <c r="A37" s="385" t="s">
        <v>469</v>
      </c>
      <c r="B37" s="386"/>
      <c r="C37" s="146">
        <v>1</v>
      </c>
      <c r="D37" s="379" t="s">
        <v>108</v>
      </c>
      <c r="E37" s="384"/>
      <c r="F37" s="21"/>
      <c r="G37" s="378"/>
      <c r="H37" s="379"/>
      <c r="I37" s="21"/>
      <c r="J37" s="16"/>
      <c r="K37" s="377"/>
    </row>
    <row r="38" spans="1:11" s="5" customFormat="1" ht="24.6" customHeight="1">
      <c r="A38" s="389" t="s">
        <v>355</v>
      </c>
      <c r="B38" s="391"/>
      <c r="C38" s="383">
        <v>43.9</v>
      </c>
      <c r="D38" s="394" t="s">
        <v>140</v>
      </c>
      <c r="E38" s="21"/>
      <c r="F38" s="21"/>
      <c r="G38" s="42"/>
      <c r="H38" s="15"/>
      <c r="I38" s="41"/>
      <c r="J38" s="16"/>
      <c r="K38" s="377"/>
    </row>
    <row r="39" spans="1:11" s="5" customFormat="1" ht="24.6" customHeight="1">
      <c r="A39" s="389" t="s">
        <v>1028</v>
      </c>
      <c r="B39" s="386" t="s">
        <v>674</v>
      </c>
      <c r="C39" s="170">
        <v>0.2</v>
      </c>
      <c r="D39" s="379" t="s">
        <v>426</v>
      </c>
      <c r="E39" s="21"/>
      <c r="F39" s="21"/>
      <c r="G39" s="42"/>
      <c r="H39" s="15"/>
      <c r="I39" s="41"/>
      <c r="J39" s="16"/>
      <c r="K39" s="377"/>
    </row>
    <row r="40" spans="1:11" s="5" customFormat="1" ht="24.6" customHeight="1">
      <c r="A40" s="389" t="s">
        <v>155</v>
      </c>
      <c r="B40" s="386" t="s">
        <v>1044</v>
      </c>
      <c r="C40" s="170">
        <v>0.3</v>
      </c>
      <c r="D40" s="379" t="s">
        <v>426</v>
      </c>
      <c r="E40" s="21"/>
      <c r="F40" s="21"/>
      <c r="G40" s="42"/>
      <c r="H40" s="15"/>
      <c r="I40" s="41"/>
      <c r="J40" s="16"/>
      <c r="K40" s="377"/>
    </row>
    <row r="41" spans="1:11" s="5" customFormat="1" ht="24.6" customHeight="1">
      <c r="A41" s="389" t="s">
        <v>725</v>
      </c>
      <c r="B41" s="386" t="s">
        <v>674</v>
      </c>
      <c r="C41" s="170">
        <v>0.2</v>
      </c>
      <c r="D41" s="379" t="s">
        <v>426</v>
      </c>
      <c r="E41" s="172"/>
      <c r="F41" s="172"/>
      <c r="G41" s="38"/>
      <c r="H41" s="40"/>
      <c r="I41" s="39"/>
      <c r="J41" s="39"/>
      <c r="K41" s="377"/>
    </row>
    <row r="42" spans="1:11" s="5" customFormat="1" ht="24.6" customHeight="1">
      <c r="A42" s="389" t="s">
        <v>155</v>
      </c>
      <c r="B42" s="386" t="s">
        <v>1044</v>
      </c>
      <c r="C42" s="170">
        <v>0.3</v>
      </c>
      <c r="D42" s="379" t="s">
        <v>426</v>
      </c>
      <c r="E42" s="21"/>
      <c r="F42" s="21"/>
      <c r="G42" s="38"/>
      <c r="H42" s="40"/>
      <c r="I42" s="39"/>
      <c r="J42" s="39"/>
      <c r="K42" s="377"/>
    </row>
    <row r="43" spans="1:11" s="5" customFormat="1" ht="24.6" customHeight="1">
      <c r="A43" s="389"/>
      <c r="B43" s="391"/>
      <c r="C43" s="383"/>
      <c r="D43" s="394"/>
      <c r="E43" s="21"/>
      <c r="F43" s="21"/>
      <c r="G43" s="38"/>
      <c r="H43" s="40"/>
      <c r="I43" s="39"/>
      <c r="J43" s="39"/>
      <c r="K43" s="377"/>
    </row>
    <row r="44" spans="1:11" s="5" customFormat="1" ht="24.6" customHeight="1">
      <c r="A44" s="389"/>
      <c r="B44" s="386"/>
      <c r="C44" s="146"/>
      <c r="D44" s="379"/>
      <c r="E44" s="21"/>
      <c r="F44" s="21"/>
      <c r="G44" s="38"/>
      <c r="H44" s="40"/>
      <c r="I44" s="39"/>
      <c r="J44" s="39"/>
      <c r="K44" s="377"/>
    </row>
    <row r="45" spans="1:11" s="5" customFormat="1" ht="24.6" customHeight="1">
      <c r="A45" s="389"/>
      <c r="B45" s="386"/>
      <c r="C45" s="146"/>
      <c r="D45" s="379"/>
      <c r="E45" s="21"/>
      <c r="F45" s="21"/>
      <c r="G45" s="38"/>
      <c r="H45" s="40"/>
      <c r="I45" s="39"/>
      <c r="J45" s="39"/>
      <c r="K45" s="377"/>
    </row>
    <row r="46" spans="1:11" s="5" customFormat="1" ht="24.6" customHeight="1">
      <c r="A46" s="389"/>
      <c r="B46" s="386"/>
      <c r="C46" s="146"/>
      <c r="D46" s="379"/>
      <c r="E46" s="21"/>
      <c r="F46" s="21"/>
      <c r="G46" s="38"/>
      <c r="H46" s="40"/>
      <c r="I46" s="39"/>
      <c r="J46" s="39"/>
      <c r="K46" s="377"/>
    </row>
    <row r="47" spans="1:11" s="5" customFormat="1" ht="24.6" customHeight="1">
      <c r="A47" s="389"/>
      <c r="B47" s="391"/>
      <c r="C47" s="383"/>
      <c r="D47" s="394"/>
      <c r="E47" s="21"/>
      <c r="F47" s="21"/>
      <c r="G47" s="38"/>
      <c r="H47" s="40"/>
      <c r="I47" s="39"/>
      <c r="J47" s="39"/>
      <c r="K47" s="377"/>
    </row>
    <row r="48" spans="1:11" s="5" customFormat="1" ht="24.6" customHeight="1">
      <c r="A48" s="385"/>
      <c r="B48" s="386"/>
      <c r="C48" s="146"/>
      <c r="D48" s="379"/>
      <c r="E48" s="21"/>
      <c r="F48" s="21"/>
      <c r="G48" s="38"/>
      <c r="H48" s="40"/>
      <c r="I48" s="39"/>
      <c r="J48" s="39"/>
      <c r="K48" s="377"/>
    </row>
    <row r="49" spans="1:11" s="5" customFormat="1" ht="24.6" customHeight="1">
      <c r="A49" s="385"/>
      <c r="B49" s="386"/>
      <c r="C49" s="146"/>
      <c r="D49" s="379"/>
      <c r="E49" s="21"/>
      <c r="F49" s="21"/>
      <c r="G49" s="38"/>
      <c r="H49" s="40"/>
      <c r="I49" s="39"/>
      <c r="J49" s="39"/>
      <c r="K49" s="377"/>
    </row>
    <row r="50" spans="1:11" s="5" customFormat="1" ht="24.6" customHeight="1">
      <c r="A50" s="86" t="s">
        <v>100</v>
      </c>
      <c r="B50" s="37"/>
      <c r="C50" s="107"/>
      <c r="D50" s="20"/>
      <c r="E50" s="39"/>
      <c r="F50" s="21"/>
      <c r="G50" s="38"/>
      <c r="H50" s="40"/>
      <c r="I50" s="39"/>
      <c r="J50" s="128">
        <v>0</v>
      </c>
      <c r="K50" s="67"/>
    </row>
    <row r="51" spans="1:11" ht="24.6" customHeight="1">
      <c r="A51" s="7" t="s">
        <v>47</v>
      </c>
      <c r="B51" s="8"/>
      <c r="C51" s="119"/>
      <c r="D51" s="9"/>
      <c r="E51" s="2"/>
      <c r="F51" s="2"/>
      <c r="G51" s="8"/>
      <c r="H51" s="8"/>
      <c r="I51" s="2"/>
      <c r="J51" s="2"/>
      <c r="K51" s="9"/>
    </row>
    <row r="52" spans="1:11" s="5" customFormat="1" ht="24.6" customHeight="1">
      <c r="A52" s="71" t="s">
        <v>0</v>
      </c>
      <c r="B52" s="72" t="s">
        <v>1</v>
      </c>
      <c r="C52" s="76" t="s">
        <v>94</v>
      </c>
      <c r="D52" s="73"/>
      <c r="E52" s="74"/>
      <c r="F52" s="75"/>
      <c r="G52" s="76" t="s">
        <v>93</v>
      </c>
      <c r="H52" s="76"/>
      <c r="I52" s="74"/>
      <c r="J52" s="75"/>
      <c r="K52" s="77" t="s">
        <v>2</v>
      </c>
    </row>
    <row r="53" spans="1:11" s="5" customFormat="1" ht="24.6" customHeight="1">
      <c r="A53" s="78"/>
      <c r="B53" s="79"/>
      <c r="C53" s="120" t="s">
        <v>4</v>
      </c>
      <c r="D53" s="80" t="s">
        <v>5</v>
      </c>
      <c r="E53" s="81" t="s">
        <v>6</v>
      </c>
      <c r="F53" s="82" t="s">
        <v>3</v>
      </c>
      <c r="G53" s="83" t="s">
        <v>4</v>
      </c>
      <c r="H53" s="84" t="s">
        <v>5</v>
      </c>
      <c r="I53" s="81" t="s">
        <v>6</v>
      </c>
      <c r="J53" s="82" t="s">
        <v>3</v>
      </c>
      <c r="K53" s="85"/>
    </row>
    <row r="54" spans="1:11" s="5" customFormat="1" ht="24.6" customHeight="1">
      <c r="A54" s="141" t="s">
        <v>1221</v>
      </c>
      <c r="B54" s="376"/>
      <c r="C54" s="381"/>
      <c r="D54" s="379"/>
      <c r="E54" s="41"/>
      <c r="F54" s="21"/>
      <c r="G54" s="42"/>
      <c r="H54" s="15"/>
      <c r="I54" s="41"/>
      <c r="J54" s="16"/>
      <c r="K54" s="43"/>
    </row>
    <row r="55" spans="1:11" s="5" customFormat="1" ht="24.6" customHeight="1">
      <c r="A55" s="385" t="s">
        <v>676</v>
      </c>
      <c r="B55" s="376"/>
      <c r="C55" s="146">
        <v>1</v>
      </c>
      <c r="D55" s="379" t="s">
        <v>481</v>
      </c>
      <c r="E55" s="21"/>
      <c r="F55" s="124"/>
      <c r="G55" s="378"/>
      <c r="H55" s="379"/>
      <c r="I55" s="125"/>
      <c r="J55" s="21">
        <v>0</v>
      </c>
      <c r="K55" s="377"/>
    </row>
    <row r="56" spans="1:11" s="5" customFormat="1" ht="24.6" customHeight="1">
      <c r="A56" s="389" t="s">
        <v>677</v>
      </c>
      <c r="B56" s="376"/>
      <c r="C56" s="146">
        <v>1</v>
      </c>
      <c r="D56" s="379" t="s">
        <v>7</v>
      </c>
      <c r="E56" s="21"/>
      <c r="F56" s="124"/>
      <c r="G56" s="381"/>
      <c r="H56" s="379"/>
      <c r="I56" s="380"/>
      <c r="J56" s="21">
        <v>0</v>
      </c>
      <c r="K56" s="377"/>
    </row>
    <row r="57" spans="1:11" s="5" customFormat="1" ht="24.6" customHeight="1">
      <c r="A57" s="65" t="s">
        <v>482</v>
      </c>
      <c r="B57" s="376" t="s">
        <v>483</v>
      </c>
      <c r="C57" s="381">
        <v>5.2</v>
      </c>
      <c r="D57" s="379" t="s">
        <v>92</v>
      </c>
      <c r="E57" s="21"/>
      <c r="F57" s="124"/>
      <c r="G57" s="381"/>
      <c r="H57" s="379"/>
      <c r="I57" s="380"/>
      <c r="J57" s="21">
        <v>0</v>
      </c>
      <c r="K57" s="377"/>
    </row>
    <row r="58" spans="1:11" s="5" customFormat="1" ht="24.6" customHeight="1">
      <c r="A58" s="389" t="s">
        <v>472</v>
      </c>
      <c r="B58" s="386" t="s">
        <v>680</v>
      </c>
      <c r="C58" s="383">
        <v>52.6</v>
      </c>
      <c r="D58" s="394" t="s">
        <v>140</v>
      </c>
      <c r="E58" s="380"/>
      <c r="F58" s="124"/>
      <c r="G58" s="381"/>
      <c r="H58" s="379"/>
      <c r="I58" s="380"/>
      <c r="J58" s="16"/>
      <c r="K58" s="377"/>
    </row>
    <row r="59" spans="1:11" s="5" customFormat="1" ht="24.6" customHeight="1">
      <c r="A59" s="389" t="s">
        <v>679</v>
      </c>
      <c r="B59" s="386"/>
      <c r="C59" s="146">
        <v>1</v>
      </c>
      <c r="D59" s="379" t="s">
        <v>7</v>
      </c>
      <c r="E59" s="380"/>
      <c r="F59" s="124"/>
      <c r="G59" s="381"/>
      <c r="H59" s="379"/>
      <c r="I59" s="380"/>
      <c r="J59" s="16"/>
      <c r="K59" s="377"/>
    </row>
    <row r="60" spans="1:11" s="5" customFormat="1" ht="24.6" customHeight="1">
      <c r="A60" s="389"/>
      <c r="B60" s="386"/>
      <c r="C60" s="393"/>
      <c r="D60" s="394"/>
      <c r="E60" s="21"/>
      <c r="F60" s="21"/>
      <c r="G60" s="395"/>
      <c r="H60" s="394"/>
      <c r="I60" s="21"/>
      <c r="J60" s="16"/>
      <c r="K60" s="377"/>
    </row>
    <row r="61" spans="1:11" s="5" customFormat="1" ht="24.6" customHeight="1">
      <c r="A61" s="389"/>
      <c r="B61" s="386"/>
      <c r="C61" s="146"/>
      <c r="D61" s="379"/>
      <c r="E61" s="21"/>
      <c r="F61" s="21"/>
      <c r="G61" s="42"/>
      <c r="H61" s="15"/>
      <c r="I61" s="380"/>
      <c r="J61" s="16"/>
      <c r="K61" s="377"/>
    </row>
    <row r="62" spans="1:11" s="5" customFormat="1" ht="24.6" customHeight="1">
      <c r="A62" s="385"/>
      <c r="B62" s="386"/>
      <c r="C62" s="381"/>
      <c r="D62" s="379"/>
      <c r="E62" s="382"/>
      <c r="F62" s="21"/>
      <c r="G62" s="42"/>
      <c r="H62" s="15"/>
      <c r="I62" s="41"/>
      <c r="J62" s="16"/>
      <c r="K62" s="377"/>
    </row>
    <row r="63" spans="1:11" s="5" customFormat="1" ht="24.6" customHeight="1">
      <c r="A63" s="389"/>
      <c r="B63" s="391"/>
      <c r="C63" s="383"/>
      <c r="D63" s="394"/>
      <c r="E63" s="21"/>
      <c r="F63" s="21"/>
      <c r="G63" s="42"/>
      <c r="H63" s="15"/>
      <c r="I63" s="41"/>
      <c r="J63" s="16"/>
      <c r="K63" s="377"/>
    </row>
    <row r="64" spans="1:11" s="5" customFormat="1" ht="24.6" customHeight="1">
      <c r="A64" s="389"/>
      <c r="B64" s="376"/>
      <c r="C64" s="146"/>
      <c r="D64" s="379"/>
      <c r="E64" s="21"/>
      <c r="F64" s="21"/>
      <c r="G64" s="42"/>
      <c r="H64" s="15"/>
      <c r="I64" s="41"/>
      <c r="J64" s="16"/>
      <c r="K64" s="392"/>
    </row>
    <row r="65" spans="1:11" s="5" customFormat="1" ht="24.6" customHeight="1">
      <c r="A65" s="389"/>
      <c r="B65" s="376"/>
      <c r="C65" s="381"/>
      <c r="D65" s="379"/>
      <c r="E65" s="380"/>
      <c r="F65" s="21"/>
      <c r="G65" s="42"/>
      <c r="H65" s="15"/>
      <c r="I65" s="41"/>
      <c r="J65" s="16"/>
      <c r="K65" s="392"/>
    </row>
    <row r="66" spans="1:11" s="5" customFormat="1" ht="24.6" customHeight="1">
      <c r="A66" s="65"/>
      <c r="B66" s="376"/>
      <c r="C66" s="396"/>
      <c r="D66" s="379"/>
      <c r="E66" s="384"/>
      <c r="F66" s="21"/>
      <c r="G66" s="38"/>
      <c r="H66" s="40"/>
      <c r="I66" s="39"/>
      <c r="J66" s="39"/>
      <c r="K66" s="67"/>
    </row>
    <row r="67" spans="1:11" s="5" customFormat="1" ht="24.6" customHeight="1">
      <c r="A67" s="389"/>
      <c r="B67" s="386"/>
      <c r="C67" s="393"/>
      <c r="D67" s="394"/>
      <c r="E67" s="382"/>
      <c r="F67" s="21"/>
      <c r="G67" s="42"/>
      <c r="H67" s="15"/>
      <c r="I67" s="41"/>
      <c r="J67" s="16"/>
      <c r="K67" s="377"/>
    </row>
    <row r="68" spans="1:11" s="5" customFormat="1" ht="24.6" customHeight="1">
      <c r="A68" s="389"/>
      <c r="B68" s="386"/>
      <c r="C68" s="146"/>
      <c r="D68" s="379"/>
      <c r="E68" s="382"/>
      <c r="F68" s="21"/>
      <c r="G68" s="42"/>
      <c r="H68" s="15"/>
      <c r="I68" s="41"/>
      <c r="J68" s="16"/>
      <c r="K68" s="377"/>
    </row>
    <row r="69" spans="1:11" s="5" customFormat="1" ht="24.6" customHeight="1">
      <c r="A69" s="389"/>
      <c r="B69" s="376"/>
      <c r="C69" s="381"/>
      <c r="D69" s="379"/>
      <c r="E69" s="382"/>
      <c r="F69" s="21"/>
      <c r="G69" s="42"/>
      <c r="H69" s="15"/>
      <c r="I69" s="41"/>
      <c r="J69" s="16"/>
      <c r="K69" s="392"/>
    </row>
    <row r="70" spans="1:11" s="5" customFormat="1" ht="24.6" customHeight="1">
      <c r="A70" s="389"/>
      <c r="B70" s="386"/>
      <c r="C70" s="381"/>
      <c r="D70" s="379"/>
      <c r="E70" s="380"/>
      <c r="F70" s="21"/>
      <c r="G70" s="42"/>
      <c r="H70" s="15"/>
      <c r="I70" s="41"/>
      <c r="J70" s="16"/>
      <c r="K70" s="392"/>
    </row>
    <row r="71" spans="1:11" s="5" customFormat="1" ht="24.6" customHeight="1">
      <c r="A71" s="389"/>
      <c r="B71" s="376"/>
      <c r="C71" s="381"/>
      <c r="D71" s="379"/>
      <c r="E71" s="384"/>
      <c r="F71" s="21"/>
      <c r="G71" s="38"/>
      <c r="H71" s="40"/>
      <c r="I71" s="39"/>
      <c r="J71" s="39"/>
      <c r="K71" s="67"/>
    </row>
    <row r="72" spans="1:11" s="5" customFormat="1" ht="24.6" customHeight="1">
      <c r="A72" s="389"/>
      <c r="B72" s="376"/>
      <c r="C72" s="381"/>
      <c r="D72" s="379"/>
      <c r="E72" s="384"/>
      <c r="F72" s="21"/>
      <c r="G72" s="38"/>
      <c r="H72" s="40"/>
      <c r="I72" s="39"/>
      <c r="J72" s="39"/>
      <c r="K72" s="67"/>
    </row>
    <row r="73" spans="1:11" s="5" customFormat="1" ht="24.6" customHeight="1">
      <c r="A73" s="389"/>
      <c r="B73" s="376"/>
      <c r="C73" s="381"/>
      <c r="D73" s="379"/>
      <c r="E73" s="384"/>
      <c r="F73" s="21"/>
      <c r="G73" s="38"/>
      <c r="H73" s="40"/>
      <c r="I73" s="39"/>
      <c r="J73" s="39"/>
      <c r="K73" s="67"/>
    </row>
    <row r="74" spans="1:11" s="5" customFormat="1" ht="24.6" customHeight="1">
      <c r="A74" s="389"/>
      <c r="B74" s="376"/>
      <c r="C74" s="381"/>
      <c r="D74" s="379"/>
      <c r="E74" s="39"/>
      <c r="F74" s="21"/>
      <c r="G74" s="38"/>
      <c r="H74" s="40"/>
      <c r="I74" s="39"/>
      <c r="J74" s="39"/>
      <c r="K74" s="67"/>
    </row>
    <row r="75" spans="1:11" s="5" customFormat="1" ht="24.6" customHeight="1">
      <c r="A75" s="86" t="s">
        <v>100</v>
      </c>
      <c r="B75" s="37"/>
      <c r="C75" s="130"/>
      <c r="D75" s="20"/>
      <c r="E75" s="39"/>
      <c r="F75" s="21"/>
      <c r="G75" s="38"/>
      <c r="H75" s="40"/>
      <c r="I75" s="39"/>
      <c r="J75" s="128">
        <v>0</v>
      </c>
      <c r="K75" s="67"/>
    </row>
    <row r="76" spans="1:11" ht="24.6" customHeight="1">
      <c r="A76" s="7" t="s">
        <v>47</v>
      </c>
      <c r="B76" s="8"/>
      <c r="C76" s="119"/>
      <c r="D76" s="9"/>
      <c r="E76" s="2"/>
      <c r="F76" s="2"/>
      <c r="G76" s="8"/>
      <c r="H76" s="8"/>
      <c r="I76" s="2"/>
      <c r="J76" s="2"/>
      <c r="K76" s="9"/>
    </row>
    <row r="77" spans="1:11" s="5" customFormat="1" ht="24.6" customHeight="1">
      <c r="A77" s="71" t="s">
        <v>0</v>
      </c>
      <c r="B77" s="72" t="s">
        <v>1</v>
      </c>
      <c r="C77" s="76" t="s">
        <v>94</v>
      </c>
      <c r="D77" s="73"/>
      <c r="E77" s="74"/>
      <c r="F77" s="75"/>
      <c r="G77" s="76" t="s">
        <v>93</v>
      </c>
      <c r="H77" s="76"/>
      <c r="I77" s="74"/>
      <c r="J77" s="75"/>
      <c r="K77" s="77" t="s">
        <v>2</v>
      </c>
    </row>
    <row r="78" spans="1:11" s="5" customFormat="1" ht="24.6" customHeight="1">
      <c r="A78" s="78"/>
      <c r="B78" s="79"/>
      <c r="C78" s="120" t="s">
        <v>4</v>
      </c>
      <c r="D78" s="80" t="s">
        <v>5</v>
      </c>
      <c r="E78" s="81" t="s">
        <v>6</v>
      </c>
      <c r="F78" s="82" t="s">
        <v>3</v>
      </c>
      <c r="G78" s="83" t="s">
        <v>4</v>
      </c>
      <c r="H78" s="84" t="s">
        <v>5</v>
      </c>
      <c r="I78" s="81" t="s">
        <v>6</v>
      </c>
      <c r="J78" s="82" t="s">
        <v>3</v>
      </c>
      <c r="K78" s="85"/>
    </row>
    <row r="79" spans="1:11" s="5" customFormat="1" ht="24.6" customHeight="1">
      <c r="A79" s="148" t="s">
        <v>1222</v>
      </c>
      <c r="B79" s="376"/>
      <c r="C79" s="381"/>
      <c r="D79" s="379"/>
      <c r="E79" s="41"/>
      <c r="F79" s="21"/>
      <c r="G79" s="42"/>
      <c r="H79" s="15"/>
      <c r="I79" s="41"/>
      <c r="J79" s="16"/>
      <c r="K79" s="377"/>
    </row>
    <row r="80" spans="1:11" s="5" customFormat="1" ht="24.6" customHeight="1">
      <c r="A80" s="65" t="s">
        <v>484</v>
      </c>
      <c r="B80" s="376" t="s">
        <v>965</v>
      </c>
      <c r="C80" s="378">
        <v>4</v>
      </c>
      <c r="D80" s="379" t="s">
        <v>481</v>
      </c>
      <c r="E80" s="380"/>
      <c r="F80" s="124"/>
      <c r="G80" s="378"/>
      <c r="H80" s="379"/>
      <c r="I80" s="125"/>
      <c r="J80" s="21">
        <v>0</v>
      </c>
      <c r="K80" s="377"/>
    </row>
    <row r="81" spans="1:11" s="5" customFormat="1" ht="24.6" customHeight="1">
      <c r="A81" s="65" t="s">
        <v>690</v>
      </c>
      <c r="B81" s="376"/>
      <c r="C81" s="378">
        <v>1</v>
      </c>
      <c r="D81" s="379" t="s">
        <v>687</v>
      </c>
      <c r="E81" s="380"/>
      <c r="F81" s="124"/>
      <c r="G81" s="381"/>
      <c r="H81" s="379"/>
      <c r="I81" s="380"/>
      <c r="J81" s="21">
        <v>0</v>
      </c>
      <c r="K81" s="377"/>
    </row>
    <row r="82" spans="1:11" s="5" customFormat="1" ht="24.6" customHeight="1">
      <c r="A82" s="65" t="s">
        <v>486</v>
      </c>
      <c r="B82" s="376" t="s">
        <v>965</v>
      </c>
      <c r="C82" s="378">
        <v>6</v>
      </c>
      <c r="D82" s="379" t="s">
        <v>108</v>
      </c>
      <c r="E82" s="380"/>
      <c r="F82" s="124"/>
      <c r="G82" s="381"/>
      <c r="H82" s="379"/>
      <c r="I82" s="380"/>
      <c r="J82" s="21">
        <v>0</v>
      </c>
      <c r="K82" s="377"/>
    </row>
    <row r="83" spans="1:11" s="5" customFormat="1" ht="24.6" customHeight="1">
      <c r="A83" s="65" t="s">
        <v>690</v>
      </c>
      <c r="B83" s="376"/>
      <c r="C83" s="378">
        <v>1</v>
      </c>
      <c r="D83" s="379" t="s">
        <v>687</v>
      </c>
      <c r="E83" s="380"/>
      <c r="F83" s="124"/>
      <c r="G83" s="381"/>
      <c r="H83" s="379"/>
      <c r="I83" s="380"/>
      <c r="J83" s="21">
        <v>0</v>
      </c>
      <c r="K83" s="377"/>
    </row>
    <row r="84" spans="1:11" s="5" customFormat="1" ht="24.6" customHeight="1">
      <c r="A84" s="65" t="s">
        <v>529</v>
      </c>
      <c r="B84" s="376"/>
      <c r="C84" s="381">
        <v>55.8</v>
      </c>
      <c r="D84" s="379" t="s">
        <v>140</v>
      </c>
      <c r="E84" s="380"/>
      <c r="F84" s="124"/>
      <c r="G84" s="42"/>
      <c r="H84" s="15"/>
      <c r="I84" s="380"/>
      <c r="J84" s="21">
        <v>0</v>
      </c>
      <c r="K84" s="377"/>
    </row>
    <row r="85" spans="1:11" s="5" customFormat="1" ht="24.6" customHeight="1">
      <c r="A85" s="65" t="s">
        <v>530</v>
      </c>
      <c r="B85" s="376" t="s">
        <v>970</v>
      </c>
      <c r="C85" s="378">
        <v>10</v>
      </c>
      <c r="D85" s="379" t="s">
        <v>108</v>
      </c>
      <c r="E85" s="380"/>
      <c r="F85" s="21"/>
      <c r="G85" s="42"/>
      <c r="H85" s="15"/>
      <c r="I85" s="380"/>
      <c r="J85" s="21">
        <v>0</v>
      </c>
      <c r="K85" s="67"/>
    </row>
    <row r="86" spans="1:11" s="5" customFormat="1" ht="24.6" customHeight="1">
      <c r="A86" s="389"/>
      <c r="B86" s="376"/>
      <c r="C86" s="378"/>
      <c r="D86" s="379"/>
      <c r="E86" s="21"/>
      <c r="F86" s="21"/>
      <c r="G86" s="378"/>
      <c r="H86" s="379"/>
      <c r="I86" s="21"/>
      <c r="J86" s="21">
        <v>0</v>
      </c>
      <c r="K86" s="67"/>
    </row>
    <row r="87" spans="1:11" s="5" customFormat="1" ht="24.6" customHeight="1">
      <c r="A87" s="389"/>
      <c r="B87" s="376"/>
      <c r="C87" s="378"/>
      <c r="D87" s="379"/>
      <c r="E87" s="21"/>
      <c r="F87" s="124"/>
      <c r="G87" s="378"/>
      <c r="H87" s="379"/>
      <c r="I87" s="21"/>
      <c r="J87" s="21">
        <v>0</v>
      </c>
      <c r="K87" s="67"/>
    </row>
    <row r="88" spans="1:11" s="5" customFormat="1" ht="24.6" customHeight="1">
      <c r="A88" s="385"/>
      <c r="B88" s="376"/>
      <c r="C88" s="378"/>
      <c r="D88" s="379"/>
      <c r="E88" s="21"/>
      <c r="F88" s="21"/>
      <c r="G88" s="378"/>
      <c r="H88" s="379"/>
      <c r="I88" s="21"/>
      <c r="J88" s="21">
        <v>0</v>
      </c>
      <c r="K88" s="67"/>
    </row>
    <row r="89" spans="1:11" s="5" customFormat="1" ht="24.6" customHeight="1">
      <c r="A89" s="389"/>
      <c r="B89" s="376"/>
      <c r="C89" s="381"/>
      <c r="D89" s="379"/>
      <c r="E89" s="21"/>
      <c r="F89" s="21"/>
      <c r="G89" s="38"/>
      <c r="H89" s="40"/>
      <c r="I89" s="39"/>
      <c r="J89" s="39"/>
      <c r="K89" s="67"/>
    </row>
    <row r="90" spans="1:11" s="5" customFormat="1" ht="24.6" customHeight="1">
      <c r="A90" s="385"/>
      <c r="B90" s="376"/>
      <c r="C90" s="381"/>
      <c r="D90" s="379"/>
      <c r="E90" s="21"/>
      <c r="F90" s="21"/>
      <c r="G90" s="38"/>
      <c r="H90" s="40"/>
      <c r="I90" s="39"/>
      <c r="J90" s="39"/>
      <c r="K90" s="67"/>
    </row>
    <row r="91" spans="1:11" s="5" customFormat="1" ht="24.6" customHeight="1">
      <c r="A91" s="385"/>
      <c r="B91" s="376"/>
      <c r="C91" s="381"/>
      <c r="D91" s="379"/>
      <c r="E91" s="21"/>
      <c r="F91" s="21">
        <v>0</v>
      </c>
      <c r="G91" s="38"/>
      <c r="H91" s="40"/>
      <c r="I91" s="39"/>
      <c r="J91" s="39"/>
      <c r="K91" s="67"/>
    </row>
    <row r="92" spans="1:11" s="5" customFormat="1" ht="24.6" customHeight="1">
      <c r="A92" s="389"/>
      <c r="B92" s="386"/>
      <c r="C92" s="383"/>
      <c r="D92" s="379"/>
      <c r="E92" s="21"/>
      <c r="F92" s="21">
        <v>0</v>
      </c>
      <c r="G92" s="45"/>
      <c r="H92" s="15"/>
      <c r="I92" s="41"/>
      <c r="J92" s="16"/>
      <c r="K92" s="67"/>
    </row>
    <row r="93" spans="1:11" s="5" customFormat="1" ht="24.6" customHeight="1">
      <c r="A93" s="385"/>
      <c r="B93" s="386"/>
      <c r="C93" s="109"/>
      <c r="D93" s="379"/>
      <c r="E93" s="123"/>
      <c r="F93" s="21">
        <v>0</v>
      </c>
      <c r="G93" s="45"/>
      <c r="H93" s="15"/>
      <c r="I93" s="41"/>
      <c r="J93" s="16"/>
      <c r="K93" s="67"/>
    </row>
    <row r="94" spans="1:11" s="5" customFormat="1" ht="24.6" customHeight="1">
      <c r="A94" s="385"/>
      <c r="B94" s="386"/>
      <c r="C94" s="109"/>
      <c r="D94" s="379"/>
      <c r="E94" s="123"/>
      <c r="F94" s="21">
        <v>0</v>
      </c>
      <c r="G94" s="45"/>
      <c r="H94" s="15"/>
      <c r="I94" s="41"/>
      <c r="J94" s="16"/>
      <c r="K94" s="67"/>
    </row>
    <row r="95" spans="1:11" s="5" customFormat="1" ht="24.6" customHeight="1">
      <c r="A95" s="389"/>
      <c r="B95" s="376"/>
      <c r="C95" s="378"/>
      <c r="D95" s="379"/>
      <c r="E95" s="123"/>
      <c r="F95" s="21">
        <v>0</v>
      </c>
      <c r="G95" s="45"/>
      <c r="H95" s="15"/>
      <c r="I95" s="41"/>
      <c r="J95" s="16"/>
      <c r="K95" s="67"/>
    </row>
    <row r="96" spans="1:11" s="5" customFormat="1" ht="24.6" customHeight="1">
      <c r="A96" s="385"/>
      <c r="B96" s="376"/>
      <c r="C96" s="378"/>
      <c r="D96" s="379"/>
      <c r="E96" s="123"/>
      <c r="F96" s="21">
        <v>0</v>
      </c>
      <c r="G96" s="45"/>
      <c r="H96" s="15"/>
      <c r="I96" s="41"/>
      <c r="J96" s="16"/>
      <c r="K96" s="67"/>
    </row>
    <row r="97" spans="1:11" s="5" customFormat="1" ht="24.6" customHeight="1">
      <c r="A97" s="385"/>
      <c r="B97" s="376"/>
      <c r="C97" s="378"/>
      <c r="D97" s="379"/>
      <c r="E97" s="123"/>
      <c r="F97" s="21"/>
      <c r="G97" s="45"/>
      <c r="H97" s="15"/>
      <c r="I97" s="41"/>
      <c r="J97" s="16"/>
      <c r="K97" s="67"/>
    </row>
    <row r="98" spans="1:11" s="5" customFormat="1" ht="24.6" customHeight="1">
      <c r="A98" s="385"/>
      <c r="B98" s="376"/>
      <c r="C98" s="378"/>
      <c r="D98" s="379"/>
      <c r="E98" s="123"/>
      <c r="F98" s="21"/>
      <c r="G98" s="45"/>
      <c r="H98" s="15"/>
      <c r="I98" s="41"/>
      <c r="J98" s="16"/>
      <c r="K98" s="67"/>
    </row>
    <row r="99" spans="1:11" s="5" customFormat="1" ht="24.6" customHeight="1">
      <c r="A99" s="385"/>
      <c r="B99" s="376"/>
      <c r="C99" s="378"/>
      <c r="D99" s="379"/>
      <c r="E99" s="384"/>
      <c r="F99" s="21">
        <v>0</v>
      </c>
      <c r="G99" s="46"/>
      <c r="H99" s="40"/>
      <c r="I99" s="39"/>
      <c r="J99" s="21"/>
      <c r="K99" s="67"/>
    </row>
    <row r="100" spans="1:11" s="5" customFormat="1" ht="24.6" customHeight="1">
      <c r="A100" s="86" t="s">
        <v>100</v>
      </c>
      <c r="B100" s="37"/>
      <c r="C100" s="107"/>
      <c r="D100" s="20"/>
      <c r="E100" s="39"/>
      <c r="F100" s="21"/>
      <c r="G100" s="45"/>
      <c r="H100" s="15"/>
      <c r="I100" s="41"/>
      <c r="J100" s="127">
        <v>0</v>
      </c>
      <c r="K100" s="43"/>
    </row>
    <row r="101" spans="1:11" ht="24.6" customHeight="1">
      <c r="A101" s="7" t="s">
        <v>47</v>
      </c>
      <c r="B101" s="8"/>
      <c r="C101" s="119"/>
      <c r="D101" s="9"/>
      <c r="E101" s="2"/>
      <c r="F101" s="2"/>
      <c r="G101" s="8"/>
      <c r="H101" s="8"/>
      <c r="I101" s="2"/>
      <c r="J101" s="2"/>
      <c r="K101" s="9"/>
    </row>
    <row r="102" spans="1:11" s="5" customFormat="1" ht="24.6" customHeight="1">
      <c r="A102" s="71" t="s">
        <v>0</v>
      </c>
      <c r="B102" s="72" t="s">
        <v>1</v>
      </c>
      <c r="C102" s="76" t="s">
        <v>94</v>
      </c>
      <c r="D102" s="73"/>
      <c r="E102" s="74"/>
      <c r="F102" s="75"/>
      <c r="G102" s="76" t="s">
        <v>93</v>
      </c>
      <c r="H102" s="76"/>
      <c r="I102" s="74"/>
      <c r="J102" s="75"/>
      <c r="K102" s="77" t="s">
        <v>2</v>
      </c>
    </row>
    <row r="103" spans="1:11" s="5" customFormat="1" ht="24.6" customHeight="1">
      <c r="A103" s="78"/>
      <c r="B103" s="79"/>
      <c r="C103" s="120" t="s">
        <v>4</v>
      </c>
      <c r="D103" s="80" t="s">
        <v>5</v>
      </c>
      <c r="E103" s="81" t="s">
        <v>6</v>
      </c>
      <c r="F103" s="82" t="s">
        <v>3</v>
      </c>
      <c r="G103" s="83" t="s">
        <v>4</v>
      </c>
      <c r="H103" s="84" t="s">
        <v>5</v>
      </c>
      <c r="I103" s="81" t="s">
        <v>6</v>
      </c>
      <c r="J103" s="82" t="s">
        <v>3</v>
      </c>
      <c r="K103" s="85"/>
    </row>
    <row r="104" spans="1:11" s="5" customFormat="1" ht="24.6" customHeight="1">
      <c r="A104" s="141" t="s">
        <v>1225</v>
      </c>
      <c r="B104" s="376"/>
      <c r="C104" s="381"/>
      <c r="D104" s="379"/>
      <c r="E104" s="41"/>
      <c r="F104" s="21"/>
      <c r="G104" s="42"/>
      <c r="H104" s="15"/>
      <c r="I104" s="41"/>
      <c r="J104" s="16"/>
      <c r="K104" s="377"/>
    </row>
    <row r="105" spans="1:11" s="5" customFormat="1" ht="24.6" customHeight="1">
      <c r="A105" s="65" t="s">
        <v>682</v>
      </c>
      <c r="B105" s="376" t="s">
        <v>683</v>
      </c>
      <c r="C105" s="378">
        <v>1</v>
      </c>
      <c r="D105" s="379" t="s">
        <v>108</v>
      </c>
      <c r="E105" s="380"/>
      <c r="F105" s="124"/>
      <c r="G105" s="378"/>
      <c r="H105" s="379"/>
      <c r="I105" s="125"/>
      <c r="J105" s="21">
        <v>0</v>
      </c>
      <c r="K105" s="377"/>
    </row>
    <row r="106" spans="1:11" s="5" customFormat="1" ht="24.6" customHeight="1">
      <c r="A106" s="65" t="s">
        <v>681</v>
      </c>
      <c r="B106" s="376" t="s">
        <v>684</v>
      </c>
      <c r="C106" s="378">
        <v>1</v>
      </c>
      <c r="D106" s="379" t="s">
        <v>108</v>
      </c>
      <c r="E106" s="380"/>
      <c r="F106" s="124"/>
      <c r="G106" s="381"/>
      <c r="H106" s="379"/>
      <c r="I106" s="380"/>
      <c r="J106" s="21">
        <v>0</v>
      </c>
      <c r="K106" s="377"/>
    </row>
    <row r="107" spans="1:11" s="5" customFormat="1" ht="24.6" customHeight="1">
      <c r="A107" s="65" t="s">
        <v>686</v>
      </c>
      <c r="B107" s="376"/>
      <c r="C107" s="378">
        <v>1</v>
      </c>
      <c r="D107" s="379" t="s">
        <v>687</v>
      </c>
      <c r="E107" s="380"/>
      <c r="F107" s="124"/>
      <c r="G107" s="381"/>
      <c r="H107" s="379"/>
      <c r="I107" s="380"/>
      <c r="J107" s="21">
        <v>0</v>
      </c>
      <c r="K107" s="377"/>
    </row>
    <row r="108" spans="1:11" s="5" customFormat="1" ht="24.6" customHeight="1">
      <c r="A108" s="65" t="s">
        <v>688</v>
      </c>
      <c r="B108" s="376" t="s">
        <v>685</v>
      </c>
      <c r="C108" s="378">
        <v>2</v>
      </c>
      <c r="D108" s="379" t="s">
        <v>108</v>
      </c>
      <c r="E108" s="380"/>
      <c r="F108" s="124"/>
      <c r="G108" s="381"/>
      <c r="H108" s="379"/>
      <c r="I108" s="380"/>
      <c r="J108" s="21">
        <v>0</v>
      </c>
      <c r="K108" s="377"/>
    </row>
    <row r="109" spans="1:11" s="5" customFormat="1" ht="24.6" customHeight="1">
      <c r="A109" s="65" t="s">
        <v>686</v>
      </c>
      <c r="B109" s="376"/>
      <c r="C109" s="378">
        <v>1</v>
      </c>
      <c r="D109" s="379" t="s">
        <v>687</v>
      </c>
      <c r="E109" s="380"/>
      <c r="F109" s="21"/>
      <c r="G109" s="42"/>
      <c r="H109" s="15"/>
      <c r="I109" s="380"/>
      <c r="J109" s="21">
        <v>0</v>
      </c>
      <c r="K109" s="377"/>
    </row>
    <row r="110" spans="1:11" s="5" customFormat="1" ht="24.6" customHeight="1">
      <c r="A110" s="65" t="s">
        <v>485</v>
      </c>
      <c r="B110" s="376" t="s">
        <v>689</v>
      </c>
      <c r="C110" s="378">
        <v>1</v>
      </c>
      <c r="D110" s="379" t="s">
        <v>108</v>
      </c>
      <c r="E110" s="380"/>
      <c r="F110" s="21"/>
      <c r="G110" s="42"/>
      <c r="H110" s="15"/>
      <c r="I110" s="380"/>
      <c r="J110" s="21">
        <v>0</v>
      </c>
      <c r="K110" s="67"/>
    </row>
    <row r="111" spans="1:11" s="5" customFormat="1" ht="24.6" customHeight="1">
      <c r="A111" s="65" t="s">
        <v>686</v>
      </c>
      <c r="B111" s="376"/>
      <c r="C111" s="378">
        <v>1</v>
      </c>
      <c r="D111" s="379" t="s">
        <v>687</v>
      </c>
      <c r="E111" s="21"/>
      <c r="F111" s="124"/>
      <c r="G111" s="378"/>
      <c r="H111" s="379"/>
      <c r="I111" s="21"/>
      <c r="J111" s="21">
        <v>0</v>
      </c>
      <c r="K111" s="67"/>
    </row>
    <row r="112" spans="1:11" s="5" customFormat="1" ht="24.6" customHeight="1">
      <c r="A112" s="385"/>
      <c r="B112" s="376"/>
      <c r="C112" s="378"/>
      <c r="D112" s="379"/>
      <c r="E112" s="21"/>
      <c r="F112" s="21"/>
      <c r="G112" s="378"/>
      <c r="H112" s="379"/>
      <c r="I112" s="21"/>
      <c r="J112" s="21">
        <v>0</v>
      </c>
      <c r="K112" s="67"/>
    </row>
    <row r="113" spans="1:11" s="5" customFormat="1" ht="24.6" customHeight="1">
      <c r="A113" s="65"/>
      <c r="B113" s="376"/>
      <c r="C113" s="381"/>
      <c r="D113" s="379"/>
      <c r="E113" s="21"/>
      <c r="F113" s="21"/>
      <c r="G113" s="378"/>
      <c r="H113" s="379"/>
      <c r="I113" s="21"/>
      <c r="J113" s="21">
        <v>0</v>
      </c>
      <c r="K113" s="67"/>
    </row>
    <row r="114" spans="1:11" s="5" customFormat="1" ht="24.6" customHeight="1">
      <c r="A114" s="65"/>
      <c r="B114" s="376"/>
      <c r="C114" s="381"/>
      <c r="D114" s="379"/>
      <c r="E114" s="21"/>
      <c r="F114" s="21"/>
      <c r="G114" s="38"/>
      <c r="H114" s="40"/>
      <c r="I114" s="39"/>
      <c r="J114" s="39"/>
      <c r="K114" s="67"/>
    </row>
    <row r="115" spans="1:11" s="5" customFormat="1" ht="24.6" customHeight="1">
      <c r="A115" s="65"/>
      <c r="B115" s="376"/>
      <c r="C115" s="381"/>
      <c r="D115" s="379"/>
      <c r="E115" s="21"/>
      <c r="F115" s="21">
        <v>0</v>
      </c>
      <c r="G115" s="38"/>
      <c r="H115" s="40"/>
      <c r="I115" s="39"/>
      <c r="J115" s="39"/>
      <c r="K115" s="67"/>
    </row>
    <row r="116" spans="1:11" s="5" customFormat="1" ht="24.6" customHeight="1">
      <c r="A116" s="385"/>
      <c r="B116" s="376"/>
      <c r="C116" s="381"/>
      <c r="D116" s="379"/>
      <c r="E116" s="21"/>
      <c r="F116" s="21">
        <v>0</v>
      </c>
      <c r="G116" s="38"/>
      <c r="H116" s="40"/>
      <c r="I116" s="39"/>
      <c r="J116" s="39"/>
      <c r="K116" s="67"/>
    </row>
    <row r="117" spans="1:11" s="5" customFormat="1" ht="24.6" customHeight="1">
      <c r="A117" s="389"/>
      <c r="B117" s="386"/>
      <c r="C117" s="383"/>
      <c r="D117" s="379"/>
      <c r="E117" s="21"/>
      <c r="F117" s="21">
        <v>0</v>
      </c>
      <c r="G117" s="45"/>
      <c r="H117" s="15"/>
      <c r="I117" s="41"/>
      <c r="J117" s="16"/>
      <c r="K117" s="67"/>
    </row>
    <row r="118" spans="1:11" s="5" customFormat="1" ht="24.6" customHeight="1">
      <c r="A118" s="385"/>
      <c r="B118" s="386"/>
      <c r="C118" s="109"/>
      <c r="D118" s="379"/>
      <c r="E118" s="123"/>
      <c r="F118" s="21">
        <v>0</v>
      </c>
      <c r="G118" s="45"/>
      <c r="H118" s="15"/>
      <c r="I118" s="41"/>
      <c r="J118" s="16"/>
      <c r="K118" s="67"/>
    </row>
    <row r="119" spans="1:11" s="5" customFormat="1" ht="24.6" customHeight="1">
      <c r="A119" s="385"/>
      <c r="B119" s="386"/>
      <c r="C119" s="109"/>
      <c r="D119" s="379"/>
      <c r="E119" s="123"/>
      <c r="F119" s="21">
        <v>0</v>
      </c>
      <c r="G119" s="45"/>
      <c r="H119" s="15"/>
      <c r="I119" s="41"/>
      <c r="J119" s="16"/>
      <c r="K119" s="67"/>
    </row>
    <row r="120" spans="1:11" s="5" customFormat="1" ht="24.6" customHeight="1">
      <c r="A120" s="389"/>
      <c r="B120" s="376"/>
      <c r="C120" s="378"/>
      <c r="D120" s="379"/>
      <c r="E120" s="123"/>
      <c r="F120" s="21">
        <v>0</v>
      </c>
      <c r="G120" s="45"/>
      <c r="H120" s="15"/>
      <c r="I120" s="41"/>
      <c r="J120" s="16"/>
      <c r="K120" s="67"/>
    </row>
    <row r="121" spans="1:11" s="5" customFormat="1" ht="24.6" customHeight="1">
      <c r="A121" s="385"/>
      <c r="B121" s="376"/>
      <c r="C121" s="378"/>
      <c r="D121" s="379"/>
      <c r="E121" s="123"/>
      <c r="F121" s="21">
        <v>0</v>
      </c>
      <c r="G121" s="45"/>
      <c r="H121" s="15"/>
      <c r="I121" s="41"/>
      <c r="J121" s="16"/>
      <c r="K121" s="67"/>
    </row>
    <row r="122" spans="1:11" s="5" customFormat="1" ht="24.6" customHeight="1">
      <c r="A122" s="385"/>
      <c r="B122" s="376"/>
      <c r="C122" s="378"/>
      <c r="D122" s="379"/>
      <c r="E122" s="123"/>
      <c r="F122" s="21"/>
      <c r="G122" s="45"/>
      <c r="H122" s="15"/>
      <c r="I122" s="41"/>
      <c r="J122" s="16"/>
      <c r="K122" s="67"/>
    </row>
    <row r="123" spans="1:11" s="5" customFormat="1" ht="24.6" customHeight="1">
      <c r="A123" s="385"/>
      <c r="B123" s="376"/>
      <c r="C123" s="378"/>
      <c r="D123" s="379"/>
      <c r="E123" s="123"/>
      <c r="F123" s="21"/>
      <c r="G123" s="45"/>
      <c r="H123" s="15"/>
      <c r="I123" s="41"/>
      <c r="J123" s="16"/>
      <c r="K123" s="67"/>
    </row>
    <row r="124" spans="1:11" s="5" customFormat="1" ht="24.6" customHeight="1">
      <c r="A124" s="385"/>
      <c r="B124" s="376"/>
      <c r="C124" s="378"/>
      <c r="D124" s="379"/>
      <c r="E124" s="384"/>
      <c r="F124" s="21">
        <v>0</v>
      </c>
      <c r="G124" s="46"/>
      <c r="H124" s="40"/>
      <c r="I124" s="39"/>
      <c r="J124" s="21"/>
      <c r="K124" s="67"/>
    </row>
    <row r="125" spans="1:11" s="5" customFormat="1" ht="24.6" customHeight="1">
      <c r="A125" s="86" t="s">
        <v>100</v>
      </c>
      <c r="B125" s="37"/>
      <c r="C125" s="107"/>
      <c r="D125" s="20"/>
      <c r="E125" s="39"/>
      <c r="F125" s="21"/>
      <c r="G125" s="45"/>
      <c r="H125" s="15"/>
      <c r="I125" s="41"/>
      <c r="J125" s="127">
        <v>0</v>
      </c>
      <c r="K125" s="43"/>
    </row>
  </sheetData>
  <phoneticPr fontId="10"/>
  <printOptions horizontalCentered="1" verticalCentered="1"/>
  <pageMargins left="0.39370078740157483" right="0.39370078740157483" top="0.59055118110236227" bottom="0.59055118110236227" header="1.6929133858267718" footer="0.47244094488188981"/>
  <pageSetup paperSize="9" scale="89" firstPageNumber="137" orientation="landscape" useFirstPageNumber="1" r:id="rId1"/>
  <headerFooter alignWithMargins="0">
    <oddFooter xml:space="preserve">&amp;C&amp;P </oddFooter>
  </headerFooter>
  <rowBreaks count="2" manualBreakCount="2">
    <brk id="25" max="10" man="1"/>
    <brk id="50" max="10"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E898D-5B91-478F-BF7F-ADB5139AC826}">
  <dimension ref="A1:K100"/>
  <sheetViews>
    <sheetView showZeros="0" view="pageBreakPreview" zoomScaleNormal="85" zoomScaleSheetLayoutView="100" zoomScalePageLayoutView="85" workbookViewId="0"/>
  </sheetViews>
  <sheetFormatPr defaultColWidth="9" defaultRowHeight="14.25"/>
  <cols>
    <col min="1" max="1" width="27.625" style="6" customWidth="1"/>
    <col min="2" max="2" width="29.625" style="6" customWidth="1"/>
    <col min="3" max="3" width="9.75" style="122" customWidth="1"/>
    <col min="4" max="4" width="5.625" style="10" customWidth="1"/>
    <col min="5" max="5" width="10.625" style="3" customWidth="1"/>
    <col min="6" max="6" width="12.625" style="3" customWidth="1"/>
    <col min="7" max="7" width="9.125" style="44" customWidth="1"/>
    <col min="8" max="8" width="5.625" style="6" customWidth="1"/>
    <col min="9" max="9" width="10.125" style="3" customWidth="1"/>
    <col min="10" max="10" width="11.625" style="3" customWidth="1"/>
    <col min="11" max="11" width="20.625" style="10" customWidth="1"/>
    <col min="12" max="16384" width="9" style="6"/>
  </cols>
  <sheetData>
    <row r="1" spans="1:11" ht="24.6" customHeight="1">
      <c r="A1" s="7" t="s">
        <v>47</v>
      </c>
      <c r="B1" s="8"/>
      <c r="C1" s="119"/>
      <c r="D1" s="9"/>
      <c r="E1" s="2"/>
      <c r="F1" s="2"/>
      <c r="G1" s="8"/>
      <c r="H1" s="8"/>
      <c r="I1" s="2"/>
      <c r="J1" s="2"/>
      <c r="K1" s="9"/>
    </row>
    <row r="2" spans="1:11" s="5" customFormat="1" ht="24.6" customHeight="1">
      <c r="A2" s="71" t="s">
        <v>0</v>
      </c>
      <c r="B2" s="72" t="s">
        <v>1</v>
      </c>
      <c r="C2" s="76" t="s">
        <v>94</v>
      </c>
      <c r="D2" s="73"/>
      <c r="E2" s="74"/>
      <c r="F2" s="75"/>
      <c r="G2" s="76" t="s">
        <v>93</v>
      </c>
      <c r="H2" s="76"/>
      <c r="I2" s="74"/>
      <c r="J2" s="75"/>
      <c r="K2" s="77" t="s">
        <v>2</v>
      </c>
    </row>
    <row r="3" spans="1:11" s="5" customFormat="1" ht="24.6" customHeight="1">
      <c r="A3" s="78"/>
      <c r="B3" s="79"/>
      <c r="C3" s="120" t="s">
        <v>4</v>
      </c>
      <c r="D3" s="80" t="s">
        <v>5</v>
      </c>
      <c r="E3" s="81" t="s">
        <v>6</v>
      </c>
      <c r="F3" s="82" t="s">
        <v>3</v>
      </c>
      <c r="G3" s="83" t="s">
        <v>4</v>
      </c>
      <c r="H3" s="84" t="s">
        <v>5</v>
      </c>
      <c r="I3" s="81" t="s">
        <v>6</v>
      </c>
      <c r="J3" s="82" t="s">
        <v>3</v>
      </c>
      <c r="K3" s="85"/>
    </row>
    <row r="4" spans="1:11" s="5" customFormat="1" ht="24.6" customHeight="1">
      <c r="A4" s="375" t="s">
        <v>1226</v>
      </c>
      <c r="B4" s="376"/>
      <c r="C4" s="142"/>
      <c r="D4" s="43"/>
      <c r="E4" s="41"/>
      <c r="F4" s="21"/>
      <c r="G4" s="42"/>
      <c r="H4" s="15"/>
      <c r="I4" s="41"/>
      <c r="J4" s="16"/>
      <c r="K4" s="377"/>
    </row>
    <row r="5" spans="1:11" s="5" customFormat="1" ht="24.6" customHeight="1">
      <c r="A5" s="65" t="s">
        <v>1082</v>
      </c>
      <c r="B5" s="376"/>
      <c r="C5" s="378">
        <v>1</v>
      </c>
      <c r="D5" s="379" t="s">
        <v>7</v>
      </c>
      <c r="E5" s="380"/>
      <c r="F5" s="124"/>
      <c r="G5" s="378"/>
      <c r="H5" s="379"/>
      <c r="I5" s="125"/>
      <c r="J5" s="124">
        <v>0</v>
      </c>
      <c r="K5" s="377"/>
    </row>
    <row r="6" spans="1:11" s="5" customFormat="1" ht="24.6" customHeight="1">
      <c r="A6" s="65" t="s">
        <v>1199</v>
      </c>
      <c r="B6" s="376"/>
      <c r="C6" s="378">
        <v>1</v>
      </c>
      <c r="D6" s="379" t="s">
        <v>7</v>
      </c>
      <c r="E6" s="380"/>
      <c r="F6" s="124"/>
      <c r="G6" s="381"/>
      <c r="H6" s="379"/>
      <c r="I6" s="380"/>
      <c r="J6" s="124">
        <v>0</v>
      </c>
      <c r="K6" s="377"/>
    </row>
    <row r="7" spans="1:11" s="5" customFormat="1" ht="24.6" customHeight="1">
      <c r="A7" s="144" t="s">
        <v>1200</v>
      </c>
      <c r="B7" s="376"/>
      <c r="C7" s="378">
        <v>1</v>
      </c>
      <c r="D7" s="379" t="s">
        <v>7</v>
      </c>
      <c r="E7" s="380"/>
      <c r="F7" s="124"/>
      <c r="G7" s="381"/>
      <c r="H7" s="379"/>
      <c r="I7" s="380"/>
      <c r="J7" s="21">
        <v>0</v>
      </c>
      <c r="K7" s="377"/>
    </row>
    <row r="8" spans="1:11" s="5" customFormat="1" ht="24.6" customHeight="1">
      <c r="A8" s="144"/>
      <c r="B8" s="376"/>
      <c r="C8" s="378"/>
      <c r="D8" s="379"/>
      <c r="E8" s="380"/>
      <c r="F8" s="124"/>
      <c r="G8" s="381"/>
      <c r="H8" s="379"/>
      <c r="I8" s="380"/>
      <c r="J8" s="21">
        <v>0</v>
      </c>
      <c r="K8" s="377"/>
    </row>
    <row r="9" spans="1:11" s="5" customFormat="1" ht="24.6" customHeight="1">
      <c r="A9" s="65"/>
      <c r="B9" s="376"/>
      <c r="C9" s="378"/>
      <c r="D9" s="379"/>
      <c r="E9" s="380"/>
      <c r="F9" s="21"/>
      <c r="G9" s="42"/>
      <c r="H9" s="15"/>
      <c r="I9" s="41"/>
      <c r="J9" s="16"/>
      <c r="K9" s="377"/>
    </row>
    <row r="10" spans="1:11" s="5" customFormat="1" ht="24.6" customHeight="1">
      <c r="A10" s="65"/>
      <c r="B10" s="376"/>
      <c r="C10" s="378"/>
      <c r="D10" s="379"/>
      <c r="E10" s="380"/>
      <c r="F10" s="21"/>
      <c r="G10" s="42"/>
      <c r="H10" s="15"/>
      <c r="I10" s="41"/>
      <c r="J10" s="16"/>
      <c r="K10" s="377"/>
    </row>
    <row r="11" spans="1:11" s="5" customFormat="1" ht="24.6" customHeight="1">
      <c r="A11" s="65"/>
      <c r="B11" s="376"/>
      <c r="C11" s="381"/>
      <c r="D11" s="379"/>
      <c r="E11" s="382"/>
      <c r="F11" s="21">
        <v>0</v>
      </c>
      <c r="G11" s="42"/>
      <c r="H11" s="15"/>
      <c r="I11" s="41"/>
      <c r="J11" s="16"/>
      <c r="K11" s="377"/>
    </row>
    <row r="12" spans="1:11" s="5" customFormat="1" ht="24.6" customHeight="1">
      <c r="A12" s="65"/>
      <c r="B12" s="376"/>
      <c r="C12" s="381"/>
      <c r="D12" s="379"/>
      <c r="E12" s="382"/>
      <c r="F12" s="21">
        <v>0</v>
      </c>
      <c r="G12" s="42"/>
      <c r="H12" s="15"/>
      <c r="I12" s="41"/>
      <c r="J12" s="16"/>
      <c r="K12" s="377"/>
    </row>
    <row r="13" spans="1:11" s="5" customFormat="1" ht="24.6" customHeight="1">
      <c r="A13" s="65"/>
      <c r="B13" s="376"/>
      <c r="C13" s="381"/>
      <c r="D13" s="379"/>
      <c r="E13" s="382"/>
      <c r="F13" s="21">
        <v>0</v>
      </c>
      <c r="G13" s="42"/>
      <c r="H13" s="15"/>
      <c r="I13" s="41"/>
      <c r="J13" s="16"/>
      <c r="K13" s="377"/>
    </row>
    <row r="14" spans="1:11" s="5" customFormat="1" ht="24.6" customHeight="1">
      <c r="A14" s="65"/>
      <c r="B14" s="376"/>
      <c r="C14" s="381"/>
      <c r="D14" s="379"/>
      <c r="E14" s="382"/>
      <c r="F14" s="21">
        <v>0</v>
      </c>
      <c r="G14" s="42"/>
      <c r="H14" s="15"/>
      <c r="I14" s="41"/>
      <c r="J14" s="16"/>
      <c r="K14" s="377"/>
    </row>
    <row r="15" spans="1:11" s="5" customFormat="1" ht="24.6" customHeight="1">
      <c r="A15" s="65"/>
      <c r="B15" s="376"/>
      <c r="C15" s="381"/>
      <c r="D15" s="379"/>
      <c r="E15" s="380"/>
      <c r="F15" s="21">
        <v>0</v>
      </c>
      <c r="G15" s="38"/>
      <c r="H15" s="40"/>
      <c r="I15" s="39"/>
      <c r="J15" s="39"/>
      <c r="K15" s="377"/>
    </row>
    <row r="16" spans="1:11" s="5" customFormat="1" ht="24.6" customHeight="1">
      <c r="A16" s="65"/>
      <c r="B16" s="376"/>
      <c r="C16" s="383"/>
      <c r="D16" s="379"/>
      <c r="E16" s="384"/>
      <c r="F16" s="21">
        <v>0</v>
      </c>
      <c r="G16" s="42"/>
      <c r="H16" s="15"/>
      <c r="I16" s="41"/>
      <c r="J16" s="16"/>
      <c r="K16" s="377"/>
    </row>
    <row r="17" spans="1:11" s="5" customFormat="1" ht="24.6" customHeight="1">
      <c r="A17" s="65"/>
      <c r="B17" s="376"/>
      <c r="C17" s="381"/>
      <c r="D17" s="379"/>
      <c r="E17" s="382"/>
      <c r="F17" s="21">
        <v>0</v>
      </c>
      <c r="G17" s="42"/>
      <c r="H17" s="15"/>
      <c r="I17" s="41"/>
      <c r="J17" s="16"/>
      <c r="K17" s="377"/>
    </row>
    <row r="18" spans="1:11" s="5" customFormat="1" ht="24.6" customHeight="1">
      <c r="A18" s="389"/>
      <c r="B18" s="376"/>
      <c r="C18" s="381"/>
      <c r="D18" s="379"/>
      <c r="E18" s="382"/>
      <c r="F18" s="21">
        <v>0</v>
      </c>
      <c r="G18" s="42"/>
      <c r="H18" s="15"/>
      <c r="I18" s="41"/>
      <c r="J18" s="16"/>
      <c r="K18" s="377"/>
    </row>
    <row r="19" spans="1:11" s="5" customFormat="1" ht="24.6" customHeight="1">
      <c r="A19" s="385"/>
      <c r="B19" s="376"/>
      <c r="C19" s="381"/>
      <c r="D19" s="379"/>
      <c r="E19" s="382"/>
      <c r="F19" s="21">
        <v>0</v>
      </c>
      <c r="G19" s="42"/>
      <c r="H19" s="15"/>
      <c r="I19" s="41"/>
      <c r="J19" s="16"/>
      <c r="K19" s="377"/>
    </row>
    <row r="20" spans="1:11" s="5" customFormat="1" ht="24.6" customHeight="1">
      <c r="A20" s="385"/>
      <c r="B20" s="376"/>
      <c r="C20" s="381"/>
      <c r="D20" s="379"/>
      <c r="E20" s="380"/>
      <c r="F20" s="21">
        <v>0</v>
      </c>
      <c r="G20" s="38"/>
      <c r="H20" s="40"/>
      <c r="I20" s="39"/>
      <c r="J20" s="39"/>
      <c r="K20" s="377"/>
    </row>
    <row r="21" spans="1:11" s="5" customFormat="1" ht="24.6" customHeight="1">
      <c r="A21" s="385"/>
      <c r="B21" s="386"/>
      <c r="C21" s="383"/>
      <c r="D21" s="387"/>
      <c r="E21" s="384"/>
      <c r="F21" s="21">
        <v>0</v>
      </c>
      <c r="G21" s="38"/>
      <c r="H21" s="40"/>
      <c r="I21" s="39"/>
      <c r="J21" s="39"/>
      <c r="K21" s="377"/>
    </row>
    <row r="22" spans="1:11" s="5" customFormat="1" ht="24.6" customHeight="1">
      <c r="A22" s="385"/>
      <c r="B22" s="386"/>
      <c r="C22" s="383"/>
      <c r="D22" s="387"/>
      <c r="E22" s="384"/>
      <c r="F22" s="21"/>
      <c r="G22" s="38"/>
      <c r="H22" s="40"/>
      <c r="I22" s="39"/>
      <c r="J22" s="39"/>
      <c r="K22" s="377"/>
    </row>
    <row r="23" spans="1:11" s="5" customFormat="1" ht="24.6" customHeight="1">
      <c r="A23" s="385"/>
      <c r="B23" s="386"/>
      <c r="C23" s="383"/>
      <c r="D23" s="387"/>
      <c r="E23" s="384"/>
      <c r="F23" s="21"/>
      <c r="G23" s="38"/>
      <c r="H23" s="40"/>
      <c r="I23" s="39"/>
      <c r="J23" s="39"/>
      <c r="K23" s="377"/>
    </row>
    <row r="24" spans="1:11" s="5" customFormat="1" ht="24.6" customHeight="1">
      <c r="A24" s="385"/>
      <c r="B24" s="386"/>
      <c r="C24" s="109"/>
      <c r="D24" s="20"/>
      <c r="E24" s="39"/>
      <c r="F24" s="21">
        <v>0</v>
      </c>
      <c r="G24" s="38"/>
      <c r="H24" s="40"/>
      <c r="I24" s="39"/>
      <c r="J24" s="39"/>
      <c r="K24" s="377"/>
    </row>
    <row r="25" spans="1:11" s="5" customFormat="1" ht="24.6" customHeight="1">
      <c r="A25" s="86" t="s">
        <v>100</v>
      </c>
      <c r="B25" s="37"/>
      <c r="C25" s="143"/>
      <c r="D25" s="20"/>
      <c r="E25" s="39">
        <v>0</v>
      </c>
      <c r="F25" s="21"/>
      <c r="G25" s="38"/>
      <c r="H25" s="40"/>
      <c r="I25" s="39"/>
      <c r="J25" s="128">
        <v>0</v>
      </c>
      <c r="K25" s="67"/>
    </row>
    <row r="26" spans="1:11" ht="24.6" customHeight="1">
      <c r="A26" s="7" t="s">
        <v>47</v>
      </c>
      <c r="B26" s="8"/>
      <c r="C26" s="119"/>
      <c r="D26" s="9"/>
      <c r="E26" s="2"/>
      <c r="F26" s="2"/>
      <c r="G26" s="8"/>
      <c r="H26" s="8"/>
      <c r="I26" s="2"/>
      <c r="J26" s="2"/>
      <c r="K26" s="9"/>
    </row>
    <row r="27" spans="1:11" s="5" customFormat="1" ht="24.6" customHeight="1">
      <c r="A27" s="71" t="s">
        <v>0</v>
      </c>
      <c r="B27" s="72" t="s">
        <v>1</v>
      </c>
      <c r="C27" s="76" t="s">
        <v>94</v>
      </c>
      <c r="D27" s="73"/>
      <c r="E27" s="74"/>
      <c r="F27" s="75"/>
      <c r="G27" s="76" t="s">
        <v>93</v>
      </c>
      <c r="H27" s="76"/>
      <c r="I27" s="74"/>
      <c r="J27" s="75"/>
      <c r="K27" s="77" t="s">
        <v>2</v>
      </c>
    </row>
    <row r="28" spans="1:11" s="5" customFormat="1" ht="24.6" customHeight="1">
      <c r="A28" s="78"/>
      <c r="B28" s="79"/>
      <c r="C28" s="120" t="s">
        <v>4</v>
      </c>
      <c r="D28" s="80" t="s">
        <v>5</v>
      </c>
      <c r="E28" s="81" t="s">
        <v>6</v>
      </c>
      <c r="F28" s="82" t="s">
        <v>3</v>
      </c>
      <c r="G28" s="83" t="s">
        <v>4</v>
      </c>
      <c r="H28" s="84" t="s">
        <v>5</v>
      </c>
      <c r="I28" s="81" t="s">
        <v>6</v>
      </c>
      <c r="J28" s="82" t="s">
        <v>3</v>
      </c>
      <c r="K28" s="85"/>
    </row>
    <row r="29" spans="1:11" s="5" customFormat="1" ht="24.6" customHeight="1">
      <c r="A29" s="141" t="s">
        <v>1082</v>
      </c>
      <c r="B29" s="376"/>
      <c r="C29" s="383"/>
      <c r="D29" s="379"/>
      <c r="E29" s="128"/>
      <c r="F29" s="21">
        <v>0</v>
      </c>
      <c r="G29" s="45"/>
      <c r="H29" s="15"/>
      <c r="I29" s="41"/>
      <c r="J29" s="124">
        <v>0</v>
      </c>
      <c r="K29" s="377"/>
    </row>
    <row r="30" spans="1:11" s="5" customFormat="1" ht="24.6" customHeight="1">
      <c r="A30" s="385" t="s">
        <v>494</v>
      </c>
      <c r="B30" s="376" t="s">
        <v>502</v>
      </c>
      <c r="C30" s="146">
        <v>5</v>
      </c>
      <c r="D30" s="379" t="s">
        <v>506</v>
      </c>
      <c r="E30" s="21"/>
      <c r="F30" s="21"/>
      <c r="G30" s="393"/>
      <c r="H30" s="394"/>
      <c r="I30" s="21"/>
      <c r="J30" s="124">
        <v>0</v>
      </c>
      <c r="K30" s="377"/>
    </row>
    <row r="31" spans="1:11" s="5" customFormat="1" ht="24.6" customHeight="1">
      <c r="A31" s="385" t="s">
        <v>495</v>
      </c>
      <c r="B31" s="376" t="s">
        <v>503</v>
      </c>
      <c r="C31" s="146">
        <v>4</v>
      </c>
      <c r="D31" s="379" t="s">
        <v>503</v>
      </c>
      <c r="E31" s="21"/>
      <c r="F31" s="21"/>
      <c r="G31" s="395"/>
      <c r="H31" s="394"/>
      <c r="I31" s="21"/>
      <c r="J31" s="21">
        <v>0</v>
      </c>
      <c r="K31" s="377"/>
    </row>
    <row r="32" spans="1:11" s="5" customFormat="1" ht="24.6" customHeight="1">
      <c r="A32" s="385" t="s">
        <v>496</v>
      </c>
      <c r="B32" s="376" t="s">
        <v>503</v>
      </c>
      <c r="C32" s="146">
        <v>4</v>
      </c>
      <c r="D32" s="379" t="s">
        <v>503</v>
      </c>
      <c r="E32" s="21"/>
      <c r="F32" s="21"/>
      <c r="G32" s="395"/>
      <c r="H32" s="394"/>
      <c r="I32" s="21"/>
      <c r="J32" s="21">
        <v>0</v>
      </c>
      <c r="K32" s="377"/>
    </row>
    <row r="33" spans="1:11" s="5" customFormat="1" ht="24.6" customHeight="1">
      <c r="A33" s="385" t="s">
        <v>497</v>
      </c>
      <c r="B33" s="376" t="s">
        <v>504</v>
      </c>
      <c r="C33" s="146">
        <v>1</v>
      </c>
      <c r="D33" s="379" t="s">
        <v>503</v>
      </c>
      <c r="E33" s="21"/>
      <c r="F33" s="21"/>
      <c r="G33" s="395"/>
      <c r="H33" s="394"/>
      <c r="I33" s="21"/>
      <c r="J33" s="16"/>
      <c r="K33" s="377"/>
    </row>
    <row r="34" spans="1:11" s="5" customFormat="1" ht="24.6" customHeight="1">
      <c r="A34" s="385" t="s">
        <v>498</v>
      </c>
      <c r="B34" s="376" t="s">
        <v>503</v>
      </c>
      <c r="C34" s="388">
        <v>1</v>
      </c>
      <c r="D34" s="379" t="s">
        <v>503</v>
      </c>
      <c r="E34" s="21"/>
      <c r="F34" s="21"/>
      <c r="G34" s="395"/>
      <c r="H34" s="394"/>
      <c r="I34" s="21"/>
      <c r="J34" s="16"/>
      <c r="K34" s="377"/>
    </row>
    <row r="35" spans="1:11" s="5" customFormat="1" ht="24.6" customHeight="1">
      <c r="A35" s="385" t="s">
        <v>499</v>
      </c>
      <c r="B35" s="376" t="s">
        <v>505</v>
      </c>
      <c r="C35" s="146">
        <v>1</v>
      </c>
      <c r="D35" s="379" t="s">
        <v>503</v>
      </c>
      <c r="E35" s="21"/>
      <c r="F35" s="21"/>
      <c r="G35" s="395"/>
      <c r="H35" s="394"/>
      <c r="I35" s="21"/>
      <c r="J35" s="16"/>
      <c r="K35" s="377"/>
    </row>
    <row r="36" spans="1:11" s="5" customFormat="1" ht="24.6" customHeight="1">
      <c r="A36" s="385" t="s">
        <v>500</v>
      </c>
      <c r="B36" s="376" t="s">
        <v>503</v>
      </c>
      <c r="C36" s="388">
        <v>1</v>
      </c>
      <c r="D36" s="379" t="s">
        <v>503</v>
      </c>
      <c r="E36" s="21"/>
      <c r="F36" s="21"/>
      <c r="G36" s="395"/>
      <c r="H36" s="394"/>
      <c r="I36" s="21"/>
      <c r="J36" s="16"/>
      <c r="K36" s="377"/>
    </row>
    <row r="37" spans="1:11" s="5" customFormat="1" ht="24.6" customHeight="1">
      <c r="A37" s="385" t="s">
        <v>501</v>
      </c>
      <c r="B37" s="376" t="s">
        <v>503</v>
      </c>
      <c r="C37" s="388">
        <v>3</v>
      </c>
      <c r="D37" s="379" t="s">
        <v>503</v>
      </c>
      <c r="E37" s="21"/>
      <c r="F37" s="21"/>
      <c r="G37" s="395"/>
      <c r="H37" s="394"/>
      <c r="I37" s="21"/>
      <c r="J37" s="16"/>
      <c r="K37" s="377"/>
    </row>
    <row r="38" spans="1:11" s="5" customFormat="1" ht="24.6" customHeight="1">
      <c r="A38" s="385" t="s">
        <v>507</v>
      </c>
      <c r="B38" s="386" t="s">
        <v>508</v>
      </c>
      <c r="C38" s="388">
        <v>1</v>
      </c>
      <c r="D38" s="394" t="s">
        <v>509</v>
      </c>
      <c r="E38" s="21"/>
      <c r="F38" s="21"/>
      <c r="G38" s="378"/>
      <c r="H38" s="379"/>
      <c r="I38" s="21"/>
      <c r="J38" s="39"/>
      <c r="K38" s="377"/>
    </row>
    <row r="39" spans="1:11" s="5" customFormat="1" ht="24.6" customHeight="1">
      <c r="A39" s="385" t="s">
        <v>523</v>
      </c>
      <c r="B39" s="386"/>
      <c r="C39" s="146">
        <v>38</v>
      </c>
      <c r="D39" s="379" t="s">
        <v>511</v>
      </c>
      <c r="E39" s="21"/>
      <c r="F39" s="21"/>
      <c r="G39" s="378"/>
      <c r="H39" s="379"/>
      <c r="I39" s="21"/>
      <c r="J39" s="16"/>
      <c r="K39" s="377"/>
    </row>
    <row r="40" spans="1:11" s="5" customFormat="1" ht="24.6" customHeight="1">
      <c r="A40" s="385" t="s">
        <v>524</v>
      </c>
      <c r="B40" s="376"/>
      <c r="C40" s="378">
        <v>1</v>
      </c>
      <c r="D40" s="379" t="s">
        <v>7</v>
      </c>
      <c r="E40" s="382"/>
      <c r="F40" s="21"/>
      <c r="G40" s="42"/>
      <c r="H40" s="15"/>
      <c r="I40" s="41"/>
      <c r="J40" s="16"/>
      <c r="K40" s="377"/>
    </row>
    <row r="41" spans="1:11" s="5" customFormat="1" ht="24.6" customHeight="1">
      <c r="A41" s="385" t="s">
        <v>512</v>
      </c>
      <c r="B41" s="376" t="s">
        <v>1005</v>
      </c>
      <c r="C41" s="378">
        <v>13</v>
      </c>
      <c r="D41" s="379" t="s">
        <v>108</v>
      </c>
      <c r="E41" s="382"/>
      <c r="F41" s="21"/>
      <c r="G41" s="42"/>
      <c r="H41" s="15"/>
      <c r="I41" s="41"/>
      <c r="J41" s="16"/>
      <c r="K41" s="377"/>
    </row>
    <row r="42" spans="1:11" s="5" customFormat="1" ht="24.6" customHeight="1">
      <c r="A42" s="389" t="s">
        <v>116</v>
      </c>
      <c r="B42" s="376" t="s">
        <v>981</v>
      </c>
      <c r="C42" s="378">
        <v>2</v>
      </c>
      <c r="D42" s="379" t="s">
        <v>116</v>
      </c>
      <c r="E42" s="382"/>
      <c r="F42" s="21"/>
      <c r="G42" s="42"/>
      <c r="H42" s="15"/>
      <c r="I42" s="41"/>
      <c r="J42" s="16"/>
      <c r="K42" s="377"/>
    </row>
    <row r="43" spans="1:11" s="5" customFormat="1" ht="24.6" customHeight="1">
      <c r="A43" s="389" t="s">
        <v>116</v>
      </c>
      <c r="B43" s="376" t="s">
        <v>980</v>
      </c>
      <c r="C43" s="378">
        <v>8</v>
      </c>
      <c r="D43" s="379" t="s">
        <v>116</v>
      </c>
      <c r="E43" s="382"/>
      <c r="F43" s="21"/>
      <c r="G43" s="38"/>
      <c r="H43" s="40"/>
      <c r="I43" s="39"/>
      <c r="J43" s="39"/>
      <c r="K43" s="377"/>
    </row>
    <row r="44" spans="1:11" s="5" customFormat="1" ht="24.6" customHeight="1">
      <c r="A44" s="385" t="s">
        <v>808</v>
      </c>
      <c r="B44" s="386"/>
      <c r="C44" s="146">
        <v>38</v>
      </c>
      <c r="D44" s="379" t="s">
        <v>104</v>
      </c>
      <c r="E44" s="21"/>
      <c r="F44" s="21"/>
      <c r="G44" s="38"/>
      <c r="H44" s="40"/>
      <c r="I44" s="39"/>
      <c r="J44" s="39"/>
      <c r="K44" s="377"/>
    </row>
    <row r="45" spans="1:11" s="5" customFormat="1" ht="24.6" customHeight="1">
      <c r="A45" s="385" t="s">
        <v>1028</v>
      </c>
      <c r="B45" s="386"/>
      <c r="C45" s="109">
        <v>0.8</v>
      </c>
      <c r="D45" s="379" t="s">
        <v>426</v>
      </c>
      <c r="E45" s="21"/>
      <c r="F45" s="21"/>
      <c r="G45" s="38"/>
      <c r="H45" s="40"/>
      <c r="I45" s="39"/>
      <c r="J45" s="39"/>
      <c r="K45" s="377"/>
    </row>
    <row r="46" spans="1:11" s="5" customFormat="1" ht="24.6" customHeight="1">
      <c r="A46" s="385" t="s">
        <v>510</v>
      </c>
      <c r="B46" s="386"/>
      <c r="C46" s="109">
        <v>0.8</v>
      </c>
      <c r="D46" s="379" t="s">
        <v>426</v>
      </c>
      <c r="E46" s="21"/>
      <c r="F46" s="21"/>
      <c r="G46" s="38"/>
      <c r="H46" s="40"/>
      <c r="I46" s="39"/>
      <c r="J46" s="39"/>
      <c r="K46" s="377"/>
    </row>
    <row r="47" spans="1:11" s="5" customFormat="1" ht="24.6" customHeight="1">
      <c r="A47" s="385"/>
      <c r="B47" s="376"/>
      <c r="C47" s="381"/>
      <c r="D47" s="379"/>
      <c r="E47" s="380"/>
      <c r="F47" s="21">
        <v>0</v>
      </c>
      <c r="G47" s="38"/>
      <c r="H47" s="40"/>
      <c r="I47" s="39"/>
      <c r="J47" s="39"/>
      <c r="K47" s="377"/>
    </row>
    <row r="48" spans="1:11" s="5" customFormat="1" ht="24.6" customHeight="1">
      <c r="A48" s="385"/>
      <c r="B48" s="376"/>
      <c r="C48" s="381"/>
      <c r="D48" s="379"/>
      <c r="E48" s="380"/>
      <c r="F48" s="21">
        <v>0</v>
      </c>
      <c r="G48" s="38"/>
      <c r="H48" s="40"/>
      <c r="I48" s="39"/>
      <c r="J48" s="39"/>
      <c r="K48" s="377"/>
    </row>
    <row r="49" spans="1:11" s="5" customFormat="1" ht="24.6" customHeight="1">
      <c r="A49" s="385"/>
      <c r="B49" s="386"/>
      <c r="C49" s="383"/>
      <c r="D49" s="387"/>
      <c r="E49" s="384"/>
      <c r="F49" s="21">
        <v>0</v>
      </c>
      <c r="G49" s="38"/>
      <c r="H49" s="40"/>
      <c r="I49" s="39"/>
      <c r="J49" s="39"/>
      <c r="K49" s="377"/>
    </row>
    <row r="50" spans="1:11" s="5" customFormat="1" ht="24.6" customHeight="1">
      <c r="A50" s="86" t="s">
        <v>100</v>
      </c>
      <c r="B50" s="37"/>
      <c r="C50" s="107"/>
      <c r="D50" s="20"/>
      <c r="E50" s="39"/>
      <c r="F50" s="21"/>
      <c r="G50" s="38"/>
      <c r="H50" s="40"/>
      <c r="I50" s="39"/>
      <c r="J50" s="128">
        <v>0</v>
      </c>
      <c r="K50" s="67"/>
    </row>
    <row r="51" spans="1:11" ht="24.6" customHeight="1">
      <c r="A51" s="7" t="s">
        <v>47</v>
      </c>
      <c r="B51" s="8"/>
      <c r="C51" s="119"/>
      <c r="D51" s="9"/>
      <c r="E51" s="2"/>
      <c r="F51" s="2"/>
      <c r="G51" s="8"/>
      <c r="H51" s="8"/>
      <c r="I51" s="2"/>
      <c r="J51" s="2"/>
      <c r="K51" s="9"/>
    </row>
    <row r="52" spans="1:11" s="5" customFormat="1" ht="24.6" customHeight="1">
      <c r="A52" s="71" t="s">
        <v>0</v>
      </c>
      <c r="B52" s="72" t="s">
        <v>1</v>
      </c>
      <c r="C52" s="76" t="s">
        <v>94</v>
      </c>
      <c r="D52" s="73"/>
      <c r="E52" s="74"/>
      <c r="F52" s="75"/>
      <c r="G52" s="76" t="s">
        <v>93</v>
      </c>
      <c r="H52" s="76"/>
      <c r="I52" s="74"/>
      <c r="J52" s="75"/>
      <c r="K52" s="77" t="s">
        <v>2</v>
      </c>
    </row>
    <row r="53" spans="1:11" s="5" customFormat="1" ht="24.6" customHeight="1">
      <c r="A53" s="78"/>
      <c r="B53" s="79"/>
      <c r="C53" s="120" t="s">
        <v>4</v>
      </c>
      <c r="D53" s="80" t="s">
        <v>5</v>
      </c>
      <c r="E53" s="81" t="s">
        <v>6</v>
      </c>
      <c r="F53" s="82" t="s">
        <v>3</v>
      </c>
      <c r="G53" s="83" t="s">
        <v>4</v>
      </c>
      <c r="H53" s="84" t="s">
        <v>5</v>
      </c>
      <c r="I53" s="81" t="s">
        <v>6</v>
      </c>
      <c r="J53" s="82" t="s">
        <v>3</v>
      </c>
      <c r="K53" s="85"/>
    </row>
    <row r="54" spans="1:11" s="5" customFormat="1" ht="24.6" customHeight="1">
      <c r="A54" s="141" t="s">
        <v>1083</v>
      </c>
      <c r="B54" s="376"/>
      <c r="C54" s="383"/>
      <c r="D54" s="379"/>
      <c r="E54" s="41"/>
      <c r="F54" s="21"/>
      <c r="G54" s="42"/>
      <c r="H54" s="15"/>
      <c r="I54" s="41"/>
      <c r="J54" s="16"/>
      <c r="K54" s="43"/>
    </row>
    <row r="55" spans="1:11" s="5" customFormat="1" ht="24.6" customHeight="1">
      <c r="A55" s="385" t="s">
        <v>513</v>
      </c>
      <c r="B55" s="376" t="s">
        <v>502</v>
      </c>
      <c r="C55" s="146">
        <v>1</v>
      </c>
      <c r="D55" s="379" t="s">
        <v>506</v>
      </c>
      <c r="E55" s="21"/>
      <c r="F55" s="21"/>
      <c r="G55" s="378"/>
      <c r="H55" s="379"/>
      <c r="I55" s="149"/>
      <c r="J55" s="21"/>
      <c r="K55" s="377"/>
    </row>
    <row r="56" spans="1:11" s="5" customFormat="1" ht="24.6" customHeight="1">
      <c r="A56" s="385" t="s">
        <v>514</v>
      </c>
      <c r="B56" s="376" t="s">
        <v>503</v>
      </c>
      <c r="C56" s="388">
        <v>1</v>
      </c>
      <c r="D56" s="379" t="s">
        <v>108</v>
      </c>
      <c r="E56" s="21"/>
      <c r="F56" s="21"/>
      <c r="G56" s="381"/>
      <c r="H56" s="379"/>
      <c r="I56" s="380"/>
      <c r="J56" s="21"/>
      <c r="K56" s="377"/>
    </row>
    <row r="57" spans="1:11" s="5" customFormat="1" ht="24.6" customHeight="1">
      <c r="A57" s="385" t="s">
        <v>515</v>
      </c>
      <c r="B57" s="376" t="s">
        <v>503</v>
      </c>
      <c r="C57" s="146">
        <v>2</v>
      </c>
      <c r="D57" s="379" t="s">
        <v>108</v>
      </c>
      <c r="E57" s="21"/>
      <c r="F57" s="21"/>
      <c r="G57" s="381"/>
      <c r="H57" s="379"/>
      <c r="I57" s="380"/>
      <c r="J57" s="21"/>
      <c r="K57" s="377"/>
    </row>
    <row r="58" spans="1:11" s="5" customFormat="1" ht="24.6" customHeight="1">
      <c r="A58" s="385" t="s">
        <v>516</v>
      </c>
      <c r="B58" s="376" t="s">
        <v>503</v>
      </c>
      <c r="C58" s="378">
        <v>1</v>
      </c>
      <c r="D58" s="379" t="s">
        <v>108</v>
      </c>
      <c r="E58" s="21"/>
      <c r="F58" s="21"/>
      <c r="G58" s="381"/>
      <c r="H58" s="379"/>
      <c r="I58" s="380"/>
      <c r="J58" s="16"/>
      <c r="K58" s="377"/>
    </row>
    <row r="59" spans="1:11" s="5" customFormat="1" ht="24.6" customHeight="1">
      <c r="A59" s="385" t="s">
        <v>517</v>
      </c>
      <c r="B59" s="376" t="s">
        <v>503</v>
      </c>
      <c r="C59" s="378">
        <v>4</v>
      </c>
      <c r="D59" s="379" t="s">
        <v>108</v>
      </c>
      <c r="E59" s="21"/>
      <c r="F59" s="21"/>
      <c r="G59" s="381"/>
      <c r="H59" s="379"/>
      <c r="I59" s="380"/>
      <c r="J59" s="16"/>
      <c r="K59" s="377"/>
    </row>
    <row r="60" spans="1:11" s="5" customFormat="1" ht="24.6" customHeight="1">
      <c r="A60" s="385" t="s">
        <v>518</v>
      </c>
      <c r="B60" s="376" t="s">
        <v>503</v>
      </c>
      <c r="C60" s="388">
        <v>3</v>
      </c>
      <c r="D60" s="379" t="s">
        <v>108</v>
      </c>
      <c r="E60" s="21"/>
      <c r="F60" s="21"/>
      <c r="G60" s="388"/>
      <c r="H60" s="394"/>
      <c r="I60" s="21"/>
      <c r="J60" s="16"/>
      <c r="K60" s="377"/>
    </row>
    <row r="61" spans="1:11" s="5" customFormat="1" ht="24.6" customHeight="1">
      <c r="A61" s="385" t="s">
        <v>519</v>
      </c>
      <c r="B61" s="376" t="s">
        <v>522</v>
      </c>
      <c r="C61" s="146">
        <v>1</v>
      </c>
      <c r="D61" s="379" t="s">
        <v>108</v>
      </c>
      <c r="E61" s="21"/>
      <c r="F61" s="21"/>
      <c r="G61" s="42"/>
      <c r="H61" s="15"/>
      <c r="I61" s="380"/>
      <c r="J61" s="16"/>
      <c r="K61" s="377"/>
    </row>
    <row r="62" spans="1:11" s="5" customFormat="1" ht="24.6" customHeight="1">
      <c r="A62" s="385" t="s">
        <v>520</v>
      </c>
      <c r="B62" s="376" t="s">
        <v>116</v>
      </c>
      <c r="C62" s="378">
        <v>1</v>
      </c>
      <c r="D62" s="379" t="s">
        <v>108</v>
      </c>
      <c r="E62" s="21"/>
      <c r="F62" s="21"/>
      <c r="G62" s="42"/>
      <c r="H62" s="15"/>
      <c r="I62" s="41"/>
      <c r="J62" s="16"/>
      <c r="K62" s="377"/>
    </row>
    <row r="63" spans="1:11" s="5" customFormat="1" ht="24.6" customHeight="1">
      <c r="A63" s="385" t="s">
        <v>521</v>
      </c>
      <c r="B63" s="376" t="s">
        <v>505</v>
      </c>
      <c r="C63" s="378">
        <v>4</v>
      </c>
      <c r="D63" s="379" t="s">
        <v>108</v>
      </c>
      <c r="E63" s="382"/>
      <c r="F63" s="21"/>
      <c r="G63" s="42"/>
      <c r="H63" s="15"/>
      <c r="I63" s="41"/>
      <c r="J63" s="16"/>
      <c r="K63" s="377"/>
    </row>
    <row r="64" spans="1:11" s="5" customFormat="1" ht="24.6" customHeight="1">
      <c r="A64" s="385" t="s">
        <v>507</v>
      </c>
      <c r="B64" s="386" t="s">
        <v>525</v>
      </c>
      <c r="C64" s="388">
        <v>1</v>
      </c>
      <c r="D64" s="394" t="s">
        <v>7</v>
      </c>
      <c r="E64" s="21"/>
      <c r="F64" s="21"/>
      <c r="G64" s="42"/>
      <c r="H64" s="15"/>
      <c r="I64" s="41"/>
      <c r="J64" s="16"/>
      <c r="K64" s="392"/>
    </row>
    <row r="65" spans="1:11" s="5" customFormat="1" ht="24.6" customHeight="1">
      <c r="A65" s="385" t="s">
        <v>523</v>
      </c>
      <c r="B65" s="386"/>
      <c r="C65" s="146">
        <v>32</v>
      </c>
      <c r="D65" s="379" t="s">
        <v>104</v>
      </c>
      <c r="E65" s="21"/>
      <c r="F65" s="21"/>
      <c r="G65" s="42"/>
      <c r="H65" s="15"/>
      <c r="I65" s="41"/>
      <c r="J65" s="16"/>
      <c r="K65" s="392"/>
    </row>
    <row r="66" spans="1:11" s="5" customFormat="1" ht="24.6" customHeight="1">
      <c r="A66" s="385" t="s">
        <v>524</v>
      </c>
      <c r="B66" s="376"/>
      <c r="C66" s="378">
        <v>1</v>
      </c>
      <c r="D66" s="379" t="s">
        <v>7</v>
      </c>
      <c r="E66" s="382"/>
      <c r="F66" s="21"/>
      <c r="G66" s="38"/>
      <c r="H66" s="40"/>
      <c r="I66" s="39"/>
      <c r="J66" s="39"/>
      <c r="K66" s="67"/>
    </row>
    <row r="67" spans="1:11" s="5" customFormat="1" ht="24.6" customHeight="1">
      <c r="A67" s="385" t="s">
        <v>512</v>
      </c>
      <c r="B67" s="376" t="s">
        <v>1005</v>
      </c>
      <c r="C67" s="378">
        <v>14</v>
      </c>
      <c r="D67" s="379" t="s">
        <v>108</v>
      </c>
      <c r="E67" s="382"/>
      <c r="F67" s="21"/>
      <c r="G67" s="42"/>
      <c r="H67" s="15"/>
      <c r="I67" s="41"/>
      <c r="J67" s="16"/>
      <c r="K67" s="377"/>
    </row>
    <row r="68" spans="1:11" s="5" customFormat="1" ht="24.6" customHeight="1">
      <c r="A68" s="389" t="s">
        <v>116</v>
      </c>
      <c r="B68" s="376" t="s">
        <v>980</v>
      </c>
      <c r="C68" s="378">
        <v>4</v>
      </c>
      <c r="D68" s="379" t="s">
        <v>116</v>
      </c>
      <c r="E68" s="382"/>
      <c r="F68" s="21"/>
      <c r="G68" s="42"/>
      <c r="H68" s="15"/>
      <c r="I68" s="41"/>
      <c r="J68" s="16"/>
      <c r="K68" s="392"/>
    </row>
    <row r="69" spans="1:11" s="5" customFormat="1" ht="24.6" customHeight="1">
      <c r="A69" s="385" t="s">
        <v>808</v>
      </c>
      <c r="B69" s="386"/>
      <c r="C69" s="146">
        <v>32</v>
      </c>
      <c r="D69" s="379" t="s">
        <v>104</v>
      </c>
      <c r="E69" s="380"/>
      <c r="F69" s="21"/>
      <c r="G69" s="42"/>
      <c r="H69" s="15"/>
      <c r="I69" s="41"/>
      <c r="J69" s="16"/>
      <c r="K69" s="392"/>
    </row>
    <row r="70" spans="1:11" s="5" customFormat="1" ht="24.6" customHeight="1">
      <c r="A70" s="385" t="s">
        <v>1028</v>
      </c>
      <c r="B70" s="376"/>
      <c r="C70" s="381">
        <v>0.6</v>
      </c>
      <c r="D70" s="379" t="s">
        <v>426</v>
      </c>
      <c r="E70" s="384"/>
      <c r="F70" s="21"/>
      <c r="G70" s="38"/>
      <c r="H70" s="40"/>
      <c r="I70" s="39"/>
      <c r="J70" s="39"/>
      <c r="K70" s="67"/>
    </row>
    <row r="71" spans="1:11" s="5" customFormat="1" ht="24.6" customHeight="1">
      <c r="A71" s="385" t="s">
        <v>510</v>
      </c>
      <c r="B71" s="376"/>
      <c r="C71" s="381">
        <v>0.6</v>
      </c>
      <c r="D71" s="379" t="s">
        <v>426</v>
      </c>
      <c r="E71" s="384"/>
      <c r="F71" s="21"/>
      <c r="G71" s="38"/>
      <c r="H71" s="40"/>
      <c r="I71" s="39"/>
      <c r="J71" s="39"/>
      <c r="K71" s="67"/>
    </row>
    <row r="72" spans="1:11" s="5" customFormat="1" ht="24.6" customHeight="1">
      <c r="A72" s="389"/>
      <c r="B72" s="376"/>
      <c r="C72" s="381"/>
      <c r="D72" s="379"/>
      <c r="E72" s="384"/>
      <c r="F72" s="21">
        <v>0</v>
      </c>
      <c r="G72" s="38"/>
      <c r="H72" s="40"/>
      <c r="I72" s="39"/>
      <c r="J72" s="39"/>
      <c r="K72" s="67"/>
    </row>
    <row r="73" spans="1:11" s="5" customFormat="1" ht="24.6" customHeight="1">
      <c r="A73" s="389"/>
      <c r="B73" s="376"/>
      <c r="C73" s="381"/>
      <c r="D73" s="379"/>
      <c r="E73" s="384"/>
      <c r="F73" s="21"/>
      <c r="G73" s="38"/>
      <c r="H73" s="40"/>
      <c r="I73" s="39"/>
      <c r="J73" s="39"/>
      <c r="K73" s="67"/>
    </row>
    <row r="74" spans="1:11" s="5" customFormat="1" ht="24.6" customHeight="1">
      <c r="A74" s="389"/>
      <c r="B74" s="376"/>
      <c r="C74" s="381"/>
      <c r="D74" s="379"/>
      <c r="E74" s="39"/>
      <c r="F74" s="21">
        <v>0</v>
      </c>
      <c r="G74" s="38"/>
      <c r="H74" s="40"/>
      <c r="I74" s="39"/>
      <c r="J74" s="39"/>
      <c r="K74" s="67"/>
    </row>
    <row r="75" spans="1:11" s="5" customFormat="1" ht="24.6" customHeight="1">
      <c r="A75" s="86" t="s">
        <v>100</v>
      </c>
      <c r="B75" s="37"/>
      <c r="C75" s="130"/>
      <c r="D75" s="20"/>
      <c r="E75" s="39"/>
      <c r="F75" s="21"/>
      <c r="G75" s="38"/>
      <c r="H75" s="40"/>
      <c r="I75" s="39"/>
      <c r="J75" s="128">
        <v>0</v>
      </c>
      <c r="K75" s="67"/>
    </row>
    <row r="76" spans="1:11" ht="24.6" customHeight="1">
      <c r="A76" s="7" t="s">
        <v>47</v>
      </c>
      <c r="B76" s="8"/>
      <c r="C76" s="119"/>
      <c r="D76" s="9"/>
      <c r="E76" s="2"/>
      <c r="F76" s="2"/>
      <c r="G76" s="8"/>
      <c r="H76" s="8"/>
      <c r="I76" s="2"/>
      <c r="J76" s="2"/>
      <c r="K76" s="9"/>
    </row>
    <row r="77" spans="1:11" s="5" customFormat="1" ht="24.6" customHeight="1">
      <c r="A77" s="71" t="s">
        <v>0</v>
      </c>
      <c r="B77" s="72" t="s">
        <v>1</v>
      </c>
      <c r="C77" s="76" t="s">
        <v>94</v>
      </c>
      <c r="D77" s="73"/>
      <c r="E77" s="74"/>
      <c r="F77" s="75"/>
      <c r="G77" s="76" t="s">
        <v>93</v>
      </c>
      <c r="H77" s="76"/>
      <c r="I77" s="74"/>
      <c r="J77" s="75"/>
      <c r="K77" s="77" t="s">
        <v>2</v>
      </c>
    </row>
    <row r="78" spans="1:11" s="5" customFormat="1" ht="24.6" customHeight="1">
      <c r="A78" s="78"/>
      <c r="B78" s="79"/>
      <c r="C78" s="120" t="s">
        <v>4</v>
      </c>
      <c r="D78" s="80" t="s">
        <v>5</v>
      </c>
      <c r="E78" s="81" t="s">
        <v>6</v>
      </c>
      <c r="F78" s="82" t="s">
        <v>3</v>
      </c>
      <c r="G78" s="83" t="s">
        <v>4</v>
      </c>
      <c r="H78" s="84" t="s">
        <v>5</v>
      </c>
      <c r="I78" s="81" t="s">
        <v>6</v>
      </c>
      <c r="J78" s="82" t="s">
        <v>3</v>
      </c>
      <c r="K78" s="85"/>
    </row>
    <row r="79" spans="1:11" s="5" customFormat="1" ht="24.6" customHeight="1">
      <c r="A79" s="141" t="s">
        <v>1084</v>
      </c>
      <c r="B79" s="376"/>
      <c r="C79" s="383"/>
      <c r="D79" s="379"/>
      <c r="E79" s="41"/>
      <c r="F79" s="21"/>
      <c r="G79" s="42"/>
      <c r="H79" s="15"/>
      <c r="I79" s="41"/>
      <c r="J79" s="16"/>
      <c r="K79" s="377"/>
    </row>
    <row r="80" spans="1:11" s="5" customFormat="1" ht="24.6" customHeight="1">
      <c r="A80" s="385" t="s">
        <v>526</v>
      </c>
      <c r="B80" s="376" t="s">
        <v>1006</v>
      </c>
      <c r="C80" s="146">
        <v>8</v>
      </c>
      <c r="D80" s="379" t="s">
        <v>108</v>
      </c>
      <c r="E80" s="21"/>
      <c r="F80" s="21"/>
      <c r="G80" s="378"/>
      <c r="H80" s="379"/>
      <c r="I80" s="125"/>
      <c r="J80" s="21">
        <v>0</v>
      </c>
      <c r="K80" s="377"/>
    </row>
    <row r="81" spans="1:11" s="5" customFormat="1" ht="24.6" customHeight="1">
      <c r="A81" s="385" t="s">
        <v>527</v>
      </c>
      <c r="B81" s="376" t="s">
        <v>116</v>
      </c>
      <c r="C81" s="388">
        <v>5</v>
      </c>
      <c r="D81" s="379" t="s">
        <v>108</v>
      </c>
      <c r="E81" s="21"/>
      <c r="F81" s="21"/>
      <c r="G81" s="381"/>
      <c r="H81" s="379"/>
      <c r="I81" s="380"/>
      <c r="J81" s="21">
        <v>0</v>
      </c>
      <c r="K81" s="377"/>
    </row>
    <row r="82" spans="1:11" s="5" customFormat="1" ht="24.6" customHeight="1">
      <c r="A82" s="385" t="s">
        <v>507</v>
      </c>
      <c r="B82" s="386" t="s">
        <v>528</v>
      </c>
      <c r="C82" s="388">
        <v>1</v>
      </c>
      <c r="D82" s="394" t="s">
        <v>7</v>
      </c>
      <c r="E82" s="21"/>
      <c r="F82" s="21"/>
      <c r="G82" s="381"/>
      <c r="H82" s="379"/>
      <c r="I82" s="380"/>
      <c r="J82" s="21">
        <v>0</v>
      </c>
      <c r="K82" s="377"/>
    </row>
    <row r="83" spans="1:11" s="5" customFormat="1" ht="24.6" customHeight="1">
      <c r="A83" s="385" t="s">
        <v>523</v>
      </c>
      <c r="B83" s="386"/>
      <c r="C83" s="146">
        <v>26</v>
      </c>
      <c r="D83" s="379" t="s">
        <v>104</v>
      </c>
      <c r="E83" s="21"/>
      <c r="F83" s="21"/>
      <c r="G83" s="381"/>
      <c r="H83" s="379"/>
      <c r="I83" s="380"/>
      <c r="J83" s="21">
        <v>0</v>
      </c>
      <c r="K83" s="377"/>
    </row>
    <row r="84" spans="1:11" s="5" customFormat="1" ht="24.6" customHeight="1">
      <c r="A84" s="385" t="s">
        <v>524</v>
      </c>
      <c r="B84" s="376"/>
      <c r="C84" s="378">
        <v>1</v>
      </c>
      <c r="D84" s="379" t="s">
        <v>7</v>
      </c>
      <c r="E84" s="382"/>
      <c r="F84" s="21"/>
      <c r="G84" s="42"/>
      <c r="H84" s="15"/>
      <c r="I84" s="380"/>
      <c r="J84" s="21">
        <v>0</v>
      </c>
      <c r="K84" s="377"/>
    </row>
    <row r="85" spans="1:11" s="5" customFormat="1" ht="24.6" customHeight="1">
      <c r="A85" s="385" t="s">
        <v>512</v>
      </c>
      <c r="B85" s="376" t="s">
        <v>1005</v>
      </c>
      <c r="C85" s="378">
        <v>13</v>
      </c>
      <c r="D85" s="379" t="s">
        <v>108</v>
      </c>
      <c r="E85" s="382"/>
      <c r="F85" s="21"/>
      <c r="G85" s="378"/>
      <c r="H85" s="379"/>
      <c r="I85" s="21"/>
      <c r="J85" s="21">
        <v>0</v>
      </c>
      <c r="K85" s="67"/>
    </row>
    <row r="86" spans="1:11" s="5" customFormat="1" ht="24.6" customHeight="1">
      <c r="A86" s="385" t="s">
        <v>808</v>
      </c>
      <c r="B86" s="386"/>
      <c r="C86" s="146">
        <v>26</v>
      </c>
      <c r="D86" s="379" t="s">
        <v>104</v>
      </c>
      <c r="E86" s="380"/>
      <c r="F86" s="21"/>
      <c r="G86" s="378"/>
      <c r="H86" s="379"/>
      <c r="I86" s="21"/>
      <c r="J86" s="21">
        <v>0</v>
      </c>
      <c r="K86" s="67"/>
    </row>
    <row r="87" spans="1:11" s="5" customFormat="1" ht="24.6" customHeight="1">
      <c r="A87" s="385" t="s">
        <v>1028</v>
      </c>
      <c r="B87" s="376"/>
      <c r="C87" s="381">
        <v>0.5</v>
      </c>
      <c r="D87" s="379" t="s">
        <v>426</v>
      </c>
      <c r="E87" s="384"/>
      <c r="F87" s="21"/>
      <c r="G87" s="378"/>
      <c r="H87" s="379"/>
      <c r="I87" s="21"/>
      <c r="J87" s="21">
        <v>0</v>
      </c>
      <c r="K87" s="67"/>
    </row>
    <row r="88" spans="1:11" s="5" customFormat="1" ht="24.6" customHeight="1">
      <c r="A88" s="385" t="s">
        <v>510</v>
      </c>
      <c r="B88" s="376"/>
      <c r="C88" s="381">
        <v>0.5</v>
      </c>
      <c r="D88" s="379" t="s">
        <v>426</v>
      </c>
      <c r="E88" s="384"/>
      <c r="F88" s="21"/>
      <c r="G88" s="38"/>
      <c r="H88" s="40"/>
      <c r="I88" s="39"/>
      <c r="J88" s="39"/>
      <c r="K88" s="67"/>
    </row>
    <row r="89" spans="1:11" s="5" customFormat="1" ht="24.6" customHeight="1">
      <c r="A89" s="385"/>
      <c r="B89" s="376"/>
      <c r="C89" s="381"/>
      <c r="D89" s="379"/>
      <c r="E89" s="21"/>
      <c r="F89" s="21"/>
      <c r="G89" s="38"/>
      <c r="H89" s="40"/>
      <c r="I89" s="39"/>
      <c r="J89" s="39"/>
      <c r="K89" s="67"/>
    </row>
    <row r="90" spans="1:11" s="5" customFormat="1" ht="24.6" customHeight="1">
      <c r="A90" s="385"/>
      <c r="B90" s="376"/>
      <c r="C90" s="381"/>
      <c r="D90" s="379"/>
      <c r="E90" s="21"/>
      <c r="F90" s="21">
        <v>0</v>
      </c>
      <c r="G90" s="38"/>
      <c r="H90" s="40"/>
      <c r="I90" s="39"/>
      <c r="J90" s="39"/>
      <c r="K90" s="67"/>
    </row>
    <row r="91" spans="1:11" s="5" customFormat="1" ht="24.6" customHeight="1">
      <c r="A91" s="389"/>
      <c r="B91" s="386"/>
      <c r="C91" s="383"/>
      <c r="D91" s="379"/>
      <c r="E91" s="21"/>
      <c r="F91" s="21">
        <v>0</v>
      </c>
      <c r="G91" s="45"/>
      <c r="H91" s="15"/>
      <c r="I91" s="41"/>
      <c r="J91" s="16"/>
      <c r="K91" s="67"/>
    </row>
    <row r="92" spans="1:11" s="5" customFormat="1" ht="24.6" customHeight="1">
      <c r="A92" s="385"/>
      <c r="B92" s="386"/>
      <c r="C92" s="109"/>
      <c r="D92" s="379"/>
      <c r="E92" s="123"/>
      <c r="F92" s="21">
        <v>0</v>
      </c>
      <c r="G92" s="45"/>
      <c r="H92" s="15"/>
      <c r="I92" s="41"/>
      <c r="J92" s="16"/>
      <c r="K92" s="67"/>
    </row>
    <row r="93" spans="1:11" s="5" customFormat="1" ht="24.6" customHeight="1">
      <c r="A93" s="385"/>
      <c r="B93" s="386"/>
      <c r="C93" s="109"/>
      <c r="D93" s="379"/>
      <c r="E93" s="123"/>
      <c r="F93" s="21">
        <v>0</v>
      </c>
      <c r="G93" s="45"/>
      <c r="H93" s="15"/>
      <c r="I93" s="41"/>
      <c r="J93" s="16"/>
      <c r="K93" s="67"/>
    </row>
    <row r="94" spans="1:11" s="5" customFormat="1" ht="24.6" customHeight="1">
      <c r="A94" s="389"/>
      <c r="B94" s="376"/>
      <c r="C94" s="378"/>
      <c r="D94" s="379"/>
      <c r="E94" s="123"/>
      <c r="F94" s="21">
        <v>0</v>
      </c>
      <c r="G94" s="45"/>
      <c r="H94" s="15"/>
      <c r="I94" s="41"/>
      <c r="J94" s="16"/>
      <c r="K94" s="67"/>
    </row>
    <row r="95" spans="1:11" s="5" customFormat="1" ht="24.6" customHeight="1">
      <c r="A95" s="385"/>
      <c r="B95" s="376"/>
      <c r="C95" s="378"/>
      <c r="D95" s="379"/>
      <c r="E95" s="123"/>
      <c r="F95" s="21">
        <v>0</v>
      </c>
      <c r="G95" s="45"/>
      <c r="H95" s="15"/>
      <c r="I95" s="41"/>
      <c r="J95" s="16"/>
      <c r="K95" s="67"/>
    </row>
    <row r="96" spans="1:11" s="5" customFormat="1" ht="24.6" customHeight="1">
      <c r="A96" s="385"/>
      <c r="B96" s="376"/>
      <c r="C96" s="378"/>
      <c r="D96" s="379"/>
      <c r="E96" s="123"/>
      <c r="F96" s="21">
        <v>0</v>
      </c>
      <c r="G96" s="45"/>
      <c r="H96" s="15"/>
      <c r="I96" s="41"/>
      <c r="J96" s="16"/>
      <c r="K96" s="67"/>
    </row>
    <row r="97" spans="1:11" s="5" customFormat="1" ht="24.6" customHeight="1">
      <c r="A97" s="385"/>
      <c r="B97" s="376"/>
      <c r="C97" s="378"/>
      <c r="D97" s="379"/>
      <c r="E97" s="123"/>
      <c r="F97" s="21">
        <v>0</v>
      </c>
      <c r="G97" s="45"/>
      <c r="H97" s="15"/>
      <c r="I97" s="41"/>
      <c r="J97" s="16"/>
      <c r="K97" s="67"/>
    </row>
    <row r="98" spans="1:11" s="5" customFormat="1" ht="24.6" customHeight="1">
      <c r="A98" s="385"/>
      <c r="B98" s="376"/>
      <c r="C98" s="378"/>
      <c r="D98" s="379"/>
      <c r="E98" s="123"/>
      <c r="F98" s="21"/>
      <c r="G98" s="45"/>
      <c r="H98" s="15"/>
      <c r="I98" s="41"/>
      <c r="J98" s="16"/>
      <c r="K98" s="67"/>
    </row>
    <row r="99" spans="1:11" s="5" customFormat="1" ht="24.6" customHeight="1">
      <c r="A99" s="385"/>
      <c r="B99" s="376"/>
      <c r="C99" s="378"/>
      <c r="D99" s="379"/>
      <c r="E99" s="384"/>
      <c r="F99" s="21">
        <v>0</v>
      </c>
      <c r="G99" s="46"/>
      <c r="H99" s="40"/>
      <c r="I99" s="39"/>
      <c r="J99" s="21"/>
      <c r="K99" s="67"/>
    </row>
    <row r="100" spans="1:11" s="5" customFormat="1" ht="24.6" customHeight="1">
      <c r="A100" s="86" t="s">
        <v>100</v>
      </c>
      <c r="B100" s="37"/>
      <c r="C100" s="107"/>
      <c r="D100" s="20"/>
      <c r="E100" s="39"/>
      <c r="F100" s="21"/>
      <c r="G100" s="45"/>
      <c r="H100" s="15"/>
      <c r="I100" s="41"/>
      <c r="J100" s="127">
        <v>0</v>
      </c>
      <c r="K100" s="43"/>
    </row>
  </sheetData>
  <phoneticPr fontId="10"/>
  <printOptions horizontalCentered="1" verticalCentered="1"/>
  <pageMargins left="0.39370078740157483" right="0.39370078740157483" top="0.59055118110236227" bottom="0.59055118110236227" header="1.6929133858267718" footer="0.47244094488188981"/>
  <pageSetup paperSize="9" scale="89" firstPageNumber="142" orientation="landscape" useFirstPageNumber="1" r:id="rId1"/>
  <headerFooter alignWithMargins="0">
    <oddFooter xml:space="preserve">&amp;C&amp;P </oddFooter>
  </headerFooter>
  <rowBreaks count="2" manualBreakCount="2">
    <brk id="25" max="10" man="1"/>
    <brk id="50" max="10"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18513-AAF3-4A53-A81B-F5285A5A11EF}">
  <dimension ref="A1:K150"/>
  <sheetViews>
    <sheetView showZeros="0" view="pageBreakPreview" zoomScaleNormal="85" zoomScaleSheetLayoutView="100" zoomScalePageLayoutView="85" workbookViewId="0"/>
  </sheetViews>
  <sheetFormatPr defaultColWidth="9" defaultRowHeight="14.25"/>
  <cols>
    <col min="1" max="1" width="27.625" style="6" customWidth="1"/>
    <col min="2" max="2" width="29.625" style="6" customWidth="1"/>
    <col min="3" max="3" width="9.75" style="122" customWidth="1"/>
    <col min="4" max="4" width="5.625" style="10" customWidth="1"/>
    <col min="5" max="5" width="10.625" style="3" customWidth="1"/>
    <col min="6" max="6" width="12.625" style="3" customWidth="1"/>
    <col min="7" max="7" width="9.125" style="44" customWidth="1"/>
    <col min="8" max="8" width="5.625" style="6" customWidth="1"/>
    <col min="9" max="9" width="10.125" style="3" customWidth="1"/>
    <col min="10" max="10" width="11.625" style="3" customWidth="1"/>
    <col min="11" max="11" width="20.625" style="10" customWidth="1"/>
    <col min="12" max="16384" width="9" style="6"/>
  </cols>
  <sheetData>
    <row r="1" spans="1:11" ht="24.6" customHeight="1">
      <c r="A1" s="7" t="s">
        <v>47</v>
      </c>
      <c r="B1" s="8"/>
      <c r="C1" s="119"/>
      <c r="D1" s="9"/>
      <c r="E1" s="2"/>
      <c r="F1" s="2"/>
      <c r="G1" s="8"/>
      <c r="H1" s="8"/>
      <c r="I1" s="2"/>
      <c r="J1" s="2"/>
      <c r="K1" s="9"/>
    </row>
    <row r="2" spans="1:11" s="5" customFormat="1" ht="24.6" customHeight="1">
      <c r="A2" s="71" t="s">
        <v>0</v>
      </c>
      <c r="B2" s="72" t="s">
        <v>1</v>
      </c>
      <c r="C2" s="76" t="s">
        <v>94</v>
      </c>
      <c r="D2" s="73"/>
      <c r="E2" s="74"/>
      <c r="F2" s="75"/>
      <c r="G2" s="76" t="s">
        <v>93</v>
      </c>
      <c r="H2" s="76"/>
      <c r="I2" s="74"/>
      <c r="J2" s="75"/>
      <c r="K2" s="77" t="s">
        <v>2</v>
      </c>
    </row>
    <row r="3" spans="1:11" s="5" customFormat="1" ht="24.6" customHeight="1">
      <c r="A3" s="78"/>
      <c r="B3" s="79"/>
      <c r="C3" s="120" t="s">
        <v>4</v>
      </c>
      <c r="D3" s="80" t="s">
        <v>5</v>
      </c>
      <c r="E3" s="81" t="s">
        <v>6</v>
      </c>
      <c r="F3" s="82" t="s">
        <v>3</v>
      </c>
      <c r="G3" s="83" t="s">
        <v>4</v>
      </c>
      <c r="H3" s="84" t="s">
        <v>5</v>
      </c>
      <c r="I3" s="81" t="s">
        <v>6</v>
      </c>
      <c r="J3" s="82" t="s">
        <v>3</v>
      </c>
      <c r="K3" s="85"/>
    </row>
    <row r="4" spans="1:11" s="5" customFormat="1" ht="24.6" customHeight="1">
      <c r="A4" s="375" t="s">
        <v>1321</v>
      </c>
      <c r="B4" s="376"/>
      <c r="C4" s="142"/>
      <c r="D4" s="43"/>
      <c r="E4" s="41"/>
      <c r="F4" s="21"/>
      <c r="G4" s="42"/>
      <c r="H4" s="15"/>
      <c r="I4" s="41"/>
      <c r="J4" s="16"/>
      <c r="K4" s="377"/>
    </row>
    <row r="5" spans="1:11" s="5" customFormat="1" ht="24.6" customHeight="1">
      <c r="A5" s="65" t="s">
        <v>1228</v>
      </c>
      <c r="B5" s="376" t="s">
        <v>392</v>
      </c>
      <c r="C5" s="378">
        <v>1</v>
      </c>
      <c r="D5" s="379" t="s">
        <v>7</v>
      </c>
      <c r="E5" s="380"/>
      <c r="F5" s="124"/>
      <c r="G5" s="378"/>
      <c r="H5" s="379"/>
      <c r="I5" s="125"/>
      <c r="J5" s="124">
        <v>0</v>
      </c>
      <c r="K5" s="377"/>
    </row>
    <row r="6" spans="1:11" s="5" customFormat="1" ht="24.6" customHeight="1">
      <c r="A6" s="65" t="s">
        <v>1227</v>
      </c>
      <c r="B6" s="376"/>
      <c r="C6" s="378">
        <v>1</v>
      </c>
      <c r="D6" s="379" t="s">
        <v>7</v>
      </c>
      <c r="E6" s="380"/>
      <c r="F6" s="124"/>
      <c r="G6" s="381"/>
      <c r="H6" s="379"/>
      <c r="I6" s="380"/>
      <c r="J6" s="124">
        <v>0</v>
      </c>
      <c r="K6" s="377"/>
    </row>
    <row r="7" spans="1:11" s="5" customFormat="1" ht="24.6" customHeight="1">
      <c r="A7" s="144" t="s">
        <v>1229</v>
      </c>
      <c r="B7" s="376" t="s">
        <v>389</v>
      </c>
      <c r="C7" s="378">
        <v>1</v>
      </c>
      <c r="D7" s="379" t="s">
        <v>7</v>
      </c>
      <c r="E7" s="380"/>
      <c r="F7" s="124"/>
      <c r="G7" s="381"/>
      <c r="H7" s="379"/>
      <c r="I7" s="380"/>
      <c r="J7" s="21">
        <v>0</v>
      </c>
      <c r="K7" s="377"/>
    </row>
    <row r="8" spans="1:11" s="5" customFormat="1" ht="24.6" customHeight="1">
      <c r="A8" s="144" t="s">
        <v>1230</v>
      </c>
      <c r="B8" s="376" t="s">
        <v>390</v>
      </c>
      <c r="C8" s="378">
        <v>1</v>
      </c>
      <c r="D8" s="379" t="s">
        <v>7</v>
      </c>
      <c r="E8" s="380"/>
      <c r="F8" s="124"/>
      <c r="G8" s="381"/>
      <c r="H8" s="379"/>
      <c r="I8" s="380"/>
      <c r="J8" s="21">
        <v>0</v>
      </c>
      <c r="K8" s="377"/>
    </row>
    <row r="9" spans="1:11" s="5" customFormat="1" ht="24.6" customHeight="1">
      <c r="A9" s="65" t="s">
        <v>1231</v>
      </c>
      <c r="B9" s="376" t="s">
        <v>391</v>
      </c>
      <c r="C9" s="378">
        <v>1</v>
      </c>
      <c r="D9" s="379" t="s">
        <v>7</v>
      </c>
      <c r="E9" s="380"/>
      <c r="F9" s="21"/>
      <c r="G9" s="42"/>
      <c r="H9" s="15"/>
      <c r="I9" s="41"/>
      <c r="J9" s="16"/>
      <c r="K9" s="377"/>
    </row>
    <row r="10" spans="1:11" s="5" customFormat="1" ht="24.6" customHeight="1">
      <c r="A10" s="65"/>
      <c r="B10" s="376"/>
      <c r="C10" s="378"/>
      <c r="D10" s="379"/>
      <c r="E10" s="380"/>
      <c r="F10" s="21"/>
      <c r="G10" s="42"/>
      <c r="H10" s="15"/>
      <c r="I10" s="41"/>
      <c r="J10" s="16"/>
      <c r="K10" s="377"/>
    </row>
    <row r="11" spans="1:11" s="5" customFormat="1" ht="24.6" customHeight="1">
      <c r="A11" s="65"/>
      <c r="B11" s="376"/>
      <c r="C11" s="381"/>
      <c r="D11" s="379"/>
      <c r="E11" s="382"/>
      <c r="F11" s="21"/>
      <c r="G11" s="42"/>
      <c r="H11" s="15"/>
      <c r="I11" s="41"/>
      <c r="J11" s="16"/>
      <c r="K11" s="377"/>
    </row>
    <row r="12" spans="1:11" s="5" customFormat="1" ht="24.6" customHeight="1">
      <c r="A12" s="65"/>
      <c r="B12" s="376"/>
      <c r="C12" s="381"/>
      <c r="D12" s="379"/>
      <c r="E12" s="382"/>
      <c r="F12" s="21"/>
      <c r="G12" s="42"/>
      <c r="H12" s="15"/>
      <c r="I12" s="41"/>
      <c r="J12" s="16"/>
      <c r="K12" s="377"/>
    </row>
    <row r="13" spans="1:11" s="5" customFormat="1" ht="24.6" customHeight="1">
      <c r="A13" s="65"/>
      <c r="B13" s="376"/>
      <c r="C13" s="381"/>
      <c r="D13" s="379"/>
      <c r="E13" s="382"/>
      <c r="F13" s="21"/>
      <c r="G13" s="42"/>
      <c r="H13" s="15"/>
      <c r="I13" s="41"/>
      <c r="J13" s="16"/>
      <c r="K13" s="377"/>
    </row>
    <row r="14" spans="1:11" s="5" customFormat="1" ht="24.6" customHeight="1">
      <c r="A14" s="65"/>
      <c r="B14" s="376"/>
      <c r="C14" s="381"/>
      <c r="D14" s="379"/>
      <c r="E14" s="382"/>
      <c r="F14" s="21"/>
      <c r="G14" s="42"/>
      <c r="H14" s="15"/>
      <c r="I14" s="41"/>
      <c r="J14" s="16"/>
      <c r="K14" s="377"/>
    </row>
    <row r="15" spans="1:11" s="5" customFormat="1" ht="24.6" customHeight="1">
      <c r="A15" s="65"/>
      <c r="B15" s="376"/>
      <c r="C15" s="381"/>
      <c r="D15" s="379"/>
      <c r="E15" s="380"/>
      <c r="F15" s="21">
        <v>0</v>
      </c>
      <c r="G15" s="38"/>
      <c r="H15" s="40"/>
      <c r="I15" s="39"/>
      <c r="J15" s="39"/>
      <c r="K15" s="377"/>
    </row>
    <row r="16" spans="1:11" s="5" customFormat="1" ht="24.6" customHeight="1">
      <c r="A16" s="65"/>
      <c r="B16" s="376"/>
      <c r="C16" s="383"/>
      <c r="D16" s="379"/>
      <c r="E16" s="384"/>
      <c r="F16" s="21">
        <v>0</v>
      </c>
      <c r="G16" s="42"/>
      <c r="H16" s="15"/>
      <c r="I16" s="41"/>
      <c r="J16" s="16"/>
      <c r="K16" s="377"/>
    </row>
    <row r="17" spans="1:11" s="5" customFormat="1" ht="24.6" customHeight="1">
      <c r="A17" s="65"/>
      <c r="B17" s="376"/>
      <c r="C17" s="381"/>
      <c r="D17" s="379"/>
      <c r="E17" s="382"/>
      <c r="F17" s="21">
        <v>0</v>
      </c>
      <c r="G17" s="42"/>
      <c r="H17" s="15"/>
      <c r="I17" s="41"/>
      <c r="J17" s="16"/>
      <c r="K17" s="377"/>
    </row>
    <row r="18" spans="1:11" s="5" customFormat="1" ht="24.6" customHeight="1">
      <c r="A18" s="389"/>
      <c r="B18" s="376"/>
      <c r="C18" s="381"/>
      <c r="D18" s="379"/>
      <c r="E18" s="382"/>
      <c r="F18" s="21">
        <v>0</v>
      </c>
      <c r="G18" s="42"/>
      <c r="H18" s="15"/>
      <c r="I18" s="41"/>
      <c r="J18" s="16"/>
      <c r="K18" s="377"/>
    </row>
    <row r="19" spans="1:11" s="5" customFormat="1" ht="24.6" customHeight="1">
      <c r="A19" s="385"/>
      <c r="B19" s="376"/>
      <c r="C19" s="381"/>
      <c r="D19" s="379"/>
      <c r="E19" s="382"/>
      <c r="F19" s="21">
        <v>0</v>
      </c>
      <c r="G19" s="42"/>
      <c r="H19" s="15"/>
      <c r="I19" s="41"/>
      <c r="J19" s="16"/>
      <c r="K19" s="377"/>
    </row>
    <row r="20" spans="1:11" s="5" customFormat="1" ht="24.6" customHeight="1">
      <c r="A20" s="385"/>
      <c r="B20" s="376"/>
      <c r="C20" s="381"/>
      <c r="D20" s="379"/>
      <c r="E20" s="380"/>
      <c r="F20" s="21">
        <v>0</v>
      </c>
      <c r="G20" s="38"/>
      <c r="H20" s="40"/>
      <c r="I20" s="39"/>
      <c r="J20" s="39"/>
      <c r="K20" s="377"/>
    </row>
    <row r="21" spans="1:11" s="5" customFormat="1" ht="24.6" customHeight="1">
      <c r="A21" s="385"/>
      <c r="B21" s="386"/>
      <c r="C21" s="383"/>
      <c r="D21" s="387"/>
      <c r="E21" s="384"/>
      <c r="F21" s="21">
        <v>0</v>
      </c>
      <c r="G21" s="38"/>
      <c r="H21" s="40"/>
      <c r="I21" s="39"/>
      <c r="J21" s="39"/>
      <c r="K21" s="377"/>
    </row>
    <row r="22" spans="1:11" s="5" customFormat="1" ht="24.6" customHeight="1">
      <c r="A22" s="385"/>
      <c r="B22" s="386"/>
      <c r="C22" s="383"/>
      <c r="D22" s="387"/>
      <c r="E22" s="384"/>
      <c r="F22" s="21"/>
      <c r="G22" s="38"/>
      <c r="H22" s="40"/>
      <c r="I22" s="39"/>
      <c r="J22" s="39"/>
      <c r="K22" s="377"/>
    </row>
    <row r="23" spans="1:11" s="5" customFormat="1" ht="24.6" customHeight="1">
      <c r="A23" s="385"/>
      <c r="B23" s="386"/>
      <c r="C23" s="383"/>
      <c r="D23" s="387"/>
      <c r="E23" s="384"/>
      <c r="F23" s="21"/>
      <c r="G23" s="38"/>
      <c r="H23" s="40"/>
      <c r="I23" s="39"/>
      <c r="J23" s="39"/>
      <c r="K23" s="377"/>
    </row>
    <row r="24" spans="1:11" s="5" customFormat="1" ht="24.6" customHeight="1">
      <c r="A24" s="385"/>
      <c r="B24" s="386"/>
      <c r="C24" s="109"/>
      <c r="D24" s="20"/>
      <c r="E24" s="39"/>
      <c r="F24" s="21">
        <v>0</v>
      </c>
      <c r="G24" s="38"/>
      <c r="H24" s="40"/>
      <c r="I24" s="39"/>
      <c r="J24" s="39"/>
      <c r="K24" s="377"/>
    </row>
    <row r="25" spans="1:11" s="5" customFormat="1" ht="24.6" customHeight="1">
      <c r="A25" s="86" t="s">
        <v>100</v>
      </c>
      <c r="B25" s="37"/>
      <c r="C25" s="143"/>
      <c r="D25" s="20"/>
      <c r="E25" s="39">
        <v>0</v>
      </c>
      <c r="F25" s="21"/>
      <c r="G25" s="38"/>
      <c r="H25" s="40"/>
      <c r="I25" s="39"/>
      <c r="J25" s="128">
        <v>0</v>
      </c>
      <c r="K25" s="67"/>
    </row>
    <row r="26" spans="1:11" ht="24.6" customHeight="1">
      <c r="A26" s="7" t="s">
        <v>47</v>
      </c>
      <c r="B26" s="8"/>
      <c r="C26" s="119"/>
      <c r="D26" s="9"/>
      <c r="E26" s="2"/>
      <c r="F26" s="2"/>
      <c r="G26" s="8"/>
      <c r="H26" s="8"/>
      <c r="I26" s="2"/>
      <c r="J26" s="2"/>
      <c r="K26" s="9"/>
    </row>
    <row r="27" spans="1:11" s="5" customFormat="1" ht="24.6" customHeight="1">
      <c r="A27" s="71" t="s">
        <v>0</v>
      </c>
      <c r="B27" s="72" t="s">
        <v>1</v>
      </c>
      <c r="C27" s="76" t="s">
        <v>94</v>
      </c>
      <c r="D27" s="73"/>
      <c r="E27" s="74"/>
      <c r="F27" s="75"/>
      <c r="G27" s="76" t="s">
        <v>93</v>
      </c>
      <c r="H27" s="76"/>
      <c r="I27" s="74"/>
      <c r="J27" s="75"/>
      <c r="K27" s="77" t="s">
        <v>2</v>
      </c>
    </row>
    <row r="28" spans="1:11" s="5" customFormat="1" ht="24.6" customHeight="1">
      <c r="A28" s="78"/>
      <c r="B28" s="79"/>
      <c r="C28" s="120" t="s">
        <v>4</v>
      </c>
      <c r="D28" s="80" t="s">
        <v>5</v>
      </c>
      <c r="E28" s="81" t="s">
        <v>6</v>
      </c>
      <c r="F28" s="82" t="s">
        <v>3</v>
      </c>
      <c r="G28" s="83" t="s">
        <v>4</v>
      </c>
      <c r="H28" s="84" t="s">
        <v>5</v>
      </c>
      <c r="I28" s="81" t="s">
        <v>6</v>
      </c>
      <c r="J28" s="82" t="s">
        <v>3</v>
      </c>
      <c r="K28" s="85"/>
    </row>
    <row r="29" spans="1:11" s="5" customFormat="1" ht="24.6" customHeight="1">
      <c r="A29" s="141" t="s">
        <v>1228</v>
      </c>
      <c r="B29" s="376"/>
      <c r="C29" s="381"/>
      <c r="D29" s="379"/>
      <c r="E29" s="41"/>
      <c r="F29" s="21"/>
      <c r="G29" s="42"/>
      <c r="H29" s="15"/>
      <c r="I29" s="41"/>
      <c r="J29" s="16"/>
      <c r="K29" s="377"/>
    </row>
    <row r="30" spans="1:11" s="5" customFormat="1" ht="24.6" customHeight="1">
      <c r="A30" s="65" t="s">
        <v>393</v>
      </c>
      <c r="B30" s="376" t="s">
        <v>394</v>
      </c>
      <c r="C30" s="378">
        <v>4</v>
      </c>
      <c r="D30" s="379" t="s">
        <v>108</v>
      </c>
      <c r="E30" s="380"/>
      <c r="F30" s="124"/>
      <c r="G30" s="378"/>
      <c r="H30" s="379"/>
      <c r="I30" s="125"/>
      <c r="J30" s="124">
        <v>0</v>
      </c>
      <c r="K30" s="377"/>
    </row>
    <row r="31" spans="1:11" s="5" customFormat="1" ht="24.6" customHeight="1">
      <c r="A31" s="65" t="s">
        <v>116</v>
      </c>
      <c r="B31" s="376" t="s">
        <v>395</v>
      </c>
      <c r="C31" s="378">
        <v>4</v>
      </c>
      <c r="D31" s="379" t="s">
        <v>108</v>
      </c>
      <c r="E31" s="380"/>
      <c r="F31" s="124"/>
      <c r="G31" s="381"/>
      <c r="H31" s="379"/>
      <c r="I31" s="380"/>
      <c r="J31" s="124">
        <v>0</v>
      </c>
      <c r="K31" s="377"/>
    </row>
    <row r="32" spans="1:11" s="5" customFormat="1" ht="24.6" customHeight="1">
      <c r="A32" s="65" t="s">
        <v>116</v>
      </c>
      <c r="B32" s="376" t="s">
        <v>396</v>
      </c>
      <c r="C32" s="378">
        <v>8</v>
      </c>
      <c r="D32" s="379" t="s">
        <v>108</v>
      </c>
      <c r="E32" s="380"/>
      <c r="F32" s="124"/>
      <c r="G32" s="381"/>
      <c r="H32" s="379"/>
      <c r="I32" s="380"/>
      <c r="J32" s="21">
        <v>0</v>
      </c>
      <c r="K32" s="377"/>
    </row>
    <row r="33" spans="1:11" s="5" customFormat="1" ht="24.6" customHeight="1">
      <c r="A33" s="65" t="s">
        <v>397</v>
      </c>
      <c r="B33" s="376" t="s">
        <v>398</v>
      </c>
      <c r="C33" s="378">
        <v>2</v>
      </c>
      <c r="D33" s="379" t="s">
        <v>108</v>
      </c>
      <c r="E33" s="380"/>
      <c r="F33" s="124"/>
      <c r="G33" s="381"/>
      <c r="H33" s="379"/>
      <c r="I33" s="380"/>
      <c r="J33" s="21">
        <v>0</v>
      </c>
      <c r="K33" s="377"/>
    </row>
    <row r="34" spans="1:11" s="5" customFormat="1" ht="24.6" customHeight="1">
      <c r="A34" s="65" t="s">
        <v>399</v>
      </c>
      <c r="B34" s="376" t="s">
        <v>400</v>
      </c>
      <c r="C34" s="378">
        <v>2</v>
      </c>
      <c r="D34" s="379" t="s">
        <v>108</v>
      </c>
      <c r="E34" s="380"/>
      <c r="F34" s="21"/>
      <c r="G34" s="42"/>
      <c r="H34" s="15"/>
      <c r="I34" s="380"/>
      <c r="J34" s="16">
        <v>0</v>
      </c>
      <c r="K34" s="377"/>
    </row>
    <row r="35" spans="1:11" s="5" customFormat="1" ht="24.6" customHeight="1">
      <c r="A35" s="65" t="s">
        <v>116</v>
      </c>
      <c r="B35" s="376" t="s">
        <v>401</v>
      </c>
      <c r="C35" s="378">
        <v>1</v>
      </c>
      <c r="D35" s="379" t="s">
        <v>108</v>
      </c>
      <c r="E35" s="380"/>
      <c r="F35" s="21"/>
      <c r="G35" s="42"/>
      <c r="H35" s="15"/>
      <c r="I35" s="380"/>
      <c r="J35" s="16"/>
      <c r="K35" s="377"/>
    </row>
    <row r="36" spans="1:11" s="5" customFormat="1" ht="24.6" customHeight="1">
      <c r="A36" s="65" t="s">
        <v>1336</v>
      </c>
      <c r="B36" s="376" t="s">
        <v>384</v>
      </c>
      <c r="C36" s="378">
        <v>2</v>
      </c>
      <c r="D36" s="379" t="s">
        <v>106</v>
      </c>
      <c r="E36" s="380"/>
      <c r="F36" s="124"/>
      <c r="G36" s="42"/>
      <c r="H36" s="15"/>
      <c r="I36" s="41"/>
      <c r="J36" s="16"/>
      <c r="K36" s="377"/>
    </row>
    <row r="37" spans="1:11" s="5" customFormat="1" ht="24.6" customHeight="1">
      <c r="A37" s="65" t="s">
        <v>116</v>
      </c>
      <c r="B37" s="376" t="s">
        <v>385</v>
      </c>
      <c r="C37" s="378">
        <v>6</v>
      </c>
      <c r="D37" s="379" t="s">
        <v>106</v>
      </c>
      <c r="E37" s="380"/>
      <c r="F37" s="124"/>
      <c r="G37" s="42"/>
      <c r="H37" s="15"/>
      <c r="I37" s="41"/>
      <c r="J37" s="16"/>
      <c r="K37" s="377"/>
    </row>
    <row r="38" spans="1:11" s="5" customFormat="1" ht="24.6" customHeight="1">
      <c r="A38" s="65" t="s">
        <v>807</v>
      </c>
      <c r="B38" s="376" t="s">
        <v>386</v>
      </c>
      <c r="C38" s="378">
        <v>4</v>
      </c>
      <c r="D38" s="379" t="s">
        <v>106</v>
      </c>
      <c r="E38" s="380"/>
      <c r="F38" s="124"/>
      <c r="G38" s="42"/>
      <c r="H38" s="15"/>
      <c r="I38" s="41"/>
      <c r="J38" s="16"/>
      <c r="K38" s="377"/>
    </row>
    <row r="39" spans="1:11" s="5" customFormat="1" ht="24.6" customHeight="1">
      <c r="A39" s="389" t="s">
        <v>1028</v>
      </c>
      <c r="B39" s="386" t="s">
        <v>1034</v>
      </c>
      <c r="C39" s="109">
        <v>0.5</v>
      </c>
      <c r="D39" s="379" t="s">
        <v>426</v>
      </c>
      <c r="E39" s="380"/>
      <c r="F39" s="21"/>
      <c r="G39" s="42"/>
      <c r="H39" s="15"/>
      <c r="I39" s="41"/>
      <c r="J39" s="16"/>
      <c r="K39" s="377"/>
    </row>
    <row r="40" spans="1:11" s="5" customFormat="1" ht="24.6" customHeight="1">
      <c r="A40" s="389" t="s">
        <v>725</v>
      </c>
      <c r="B40" s="386" t="s">
        <v>1034</v>
      </c>
      <c r="C40" s="109">
        <v>0.5</v>
      </c>
      <c r="D40" s="379" t="s">
        <v>426</v>
      </c>
      <c r="E40" s="382"/>
      <c r="F40" s="21"/>
      <c r="G40" s="38"/>
      <c r="H40" s="40"/>
      <c r="I40" s="39"/>
      <c r="J40" s="39"/>
      <c r="K40" s="377"/>
    </row>
    <row r="41" spans="1:11" s="5" customFormat="1" ht="24.6" customHeight="1">
      <c r="A41" s="65"/>
      <c r="B41" s="376"/>
      <c r="C41" s="383"/>
      <c r="D41" s="379"/>
      <c r="E41" s="384"/>
      <c r="F41" s="21"/>
      <c r="G41" s="42"/>
      <c r="H41" s="15"/>
      <c r="I41" s="41"/>
      <c r="J41" s="16"/>
      <c r="K41" s="377"/>
    </row>
    <row r="42" spans="1:11" s="5" customFormat="1" ht="24.6" customHeight="1">
      <c r="A42" s="65"/>
      <c r="B42" s="376"/>
      <c r="C42" s="381"/>
      <c r="D42" s="379"/>
      <c r="E42" s="382"/>
      <c r="F42" s="21">
        <v>0</v>
      </c>
      <c r="G42" s="42"/>
      <c r="H42" s="15"/>
      <c r="I42" s="41"/>
      <c r="J42" s="16"/>
      <c r="K42" s="377"/>
    </row>
    <row r="43" spans="1:11" s="5" customFormat="1" ht="24.6" customHeight="1">
      <c r="A43" s="389"/>
      <c r="B43" s="376"/>
      <c r="C43" s="381"/>
      <c r="D43" s="379"/>
      <c r="E43" s="382"/>
      <c r="F43" s="21">
        <v>0</v>
      </c>
      <c r="G43" s="42"/>
      <c r="H43" s="15"/>
      <c r="I43" s="41"/>
      <c r="J43" s="16"/>
      <c r="K43" s="377"/>
    </row>
    <row r="44" spans="1:11" s="5" customFormat="1" ht="24.6" customHeight="1">
      <c r="A44" s="385"/>
      <c r="B44" s="376"/>
      <c r="C44" s="381"/>
      <c r="D44" s="379"/>
      <c r="E44" s="382"/>
      <c r="F44" s="21">
        <v>0</v>
      </c>
      <c r="G44" s="42"/>
      <c r="H44" s="15"/>
      <c r="I44" s="41"/>
      <c r="J44" s="16"/>
      <c r="K44" s="377"/>
    </row>
    <row r="45" spans="1:11" s="5" customFormat="1" ht="24.6" customHeight="1">
      <c r="A45" s="385"/>
      <c r="B45" s="376"/>
      <c r="C45" s="381"/>
      <c r="D45" s="379"/>
      <c r="E45" s="380"/>
      <c r="F45" s="21">
        <v>0</v>
      </c>
      <c r="G45" s="38"/>
      <c r="H45" s="40"/>
      <c r="I45" s="39"/>
      <c r="J45" s="39"/>
      <c r="K45" s="377"/>
    </row>
    <row r="46" spans="1:11" s="5" customFormat="1" ht="24.6" customHeight="1">
      <c r="A46" s="385"/>
      <c r="B46" s="376"/>
      <c r="C46" s="381"/>
      <c r="D46" s="379"/>
      <c r="E46" s="380"/>
      <c r="F46" s="21"/>
      <c r="G46" s="38"/>
      <c r="H46" s="40"/>
      <c r="I46" s="39"/>
      <c r="J46" s="39"/>
      <c r="K46" s="377"/>
    </row>
    <row r="47" spans="1:11" s="5" customFormat="1" ht="24.6" customHeight="1">
      <c r="A47" s="385"/>
      <c r="B47" s="376"/>
      <c r="C47" s="381"/>
      <c r="D47" s="379"/>
      <c r="E47" s="380"/>
      <c r="F47" s="21"/>
      <c r="G47" s="38"/>
      <c r="H47" s="40"/>
      <c r="I47" s="39"/>
      <c r="J47" s="39"/>
      <c r="K47" s="377"/>
    </row>
    <row r="48" spans="1:11" s="5" customFormat="1" ht="24.6" customHeight="1">
      <c r="A48" s="385"/>
      <c r="B48" s="376"/>
      <c r="C48" s="381"/>
      <c r="D48" s="379"/>
      <c r="E48" s="380"/>
      <c r="F48" s="21"/>
      <c r="G48" s="38"/>
      <c r="H48" s="40"/>
      <c r="I48" s="39"/>
      <c r="J48" s="39"/>
      <c r="K48" s="377"/>
    </row>
    <row r="49" spans="1:11" s="5" customFormat="1" ht="24.6" customHeight="1">
      <c r="A49" s="385"/>
      <c r="B49" s="386"/>
      <c r="C49" s="383"/>
      <c r="D49" s="387"/>
      <c r="E49" s="384"/>
      <c r="F49" s="21">
        <v>0</v>
      </c>
      <c r="G49" s="38"/>
      <c r="H49" s="40"/>
      <c r="I49" s="39"/>
      <c r="J49" s="39"/>
      <c r="K49" s="377"/>
    </row>
    <row r="50" spans="1:11" s="5" customFormat="1" ht="24.6" customHeight="1">
      <c r="A50" s="86" t="s">
        <v>100</v>
      </c>
      <c r="B50" s="37"/>
      <c r="C50" s="107"/>
      <c r="D50" s="20"/>
      <c r="E50" s="39"/>
      <c r="F50" s="21"/>
      <c r="G50" s="38"/>
      <c r="H50" s="40"/>
      <c r="I50" s="39"/>
      <c r="J50" s="128">
        <v>0</v>
      </c>
      <c r="K50" s="67"/>
    </row>
    <row r="51" spans="1:11" ht="24.6" customHeight="1">
      <c r="A51" s="7" t="s">
        <v>47</v>
      </c>
      <c r="B51" s="8"/>
      <c r="C51" s="119"/>
      <c r="D51" s="9"/>
      <c r="E51" s="2"/>
      <c r="F51" s="2"/>
      <c r="G51" s="8"/>
      <c r="H51" s="8"/>
      <c r="I51" s="2"/>
      <c r="J51" s="2"/>
      <c r="K51" s="9"/>
    </row>
    <row r="52" spans="1:11" s="5" customFormat="1" ht="24.6" customHeight="1">
      <c r="A52" s="71" t="s">
        <v>0</v>
      </c>
      <c r="B52" s="72" t="s">
        <v>1</v>
      </c>
      <c r="C52" s="76" t="s">
        <v>94</v>
      </c>
      <c r="D52" s="73"/>
      <c r="E52" s="74"/>
      <c r="F52" s="75"/>
      <c r="G52" s="76" t="s">
        <v>93</v>
      </c>
      <c r="H52" s="76"/>
      <c r="I52" s="74"/>
      <c r="J52" s="75"/>
      <c r="K52" s="77" t="s">
        <v>2</v>
      </c>
    </row>
    <row r="53" spans="1:11" s="5" customFormat="1" ht="24.6" customHeight="1">
      <c r="A53" s="78"/>
      <c r="B53" s="79"/>
      <c r="C53" s="120" t="s">
        <v>4</v>
      </c>
      <c r="D53" s="80" t="s">
        <v>5</v>
      </c>
      <c r="E53" s="81" t="s">
        <v>6</v>
      </c>
      <c r="F53" s="82" t="s">
        <v>3</v>
      </c>
      <c r="G53" s="83" t="s">
        <v>4</v>
      </c>
      <c r="H53" s="84" t="s">
        <v>5</v>
      </c>
      <c r="I53" s="81" t="s">
        <v>6</v>
      </c>
      <c r="J53" s="82" t="s">
        <v>3</v>
      </c>
      <c r="K53" s="85"/>
    </row>
    <row r="54" spans="1:11" s="5" customFormat="1" ht="24.6" customHeight="1">
      <c r="A54" s="141" t="s">
        <v>1232</v>
      </c>
      <c r="B54" s="376"/>
      <c r="C54" s="381"/>
      <c r="D54" s="379"/>
      <c r="E54" s="41"/>
      <c r="F54" s="21"/>
      <c r="G54" s="42"/>
      <c r="H54" s="15"/>
      <c r="I54" s="41"/>
      <c r="J54" s="16"/>
      <c r="K54" s="43"/>
    </row>
    <row r="55" spans="1:11" s="5" customFormat="1" ht="24.6" customHeight="1">
      <c r="A55" s="65" t="s">
        <v>855</v>
      </c>
      <c r="B55" s="376" t="s">
        <v>994</v>
      </c>
      <c r="C55" s="378">
        <v>2</v>
      </c>
      <c r="D55" s="379" t="s">
        <v>108</v>
      </c>
      <c r="E55" s="380"/>
      <c r="F55" s="124"/>
      <c r="G55" s="378"/>
      <c r="H55" s="379"/>
      <c r="I55" s="125"/>
      <c r="J55" s="21">
        <v>0</v>
      </c>
      <c r="K55" s="377"/>
    </row>
    <row r="56" spans="1:11" s="5" customFormat="1" ht="24.6" customHeight="1">
      <c r="A56" s="65" t="s">
        <v>856</v>
      </c>
      <c r="B56" s="376" t="s">
        <v>995</v>
      </c>
      <c r="C56" s="378">
        <v>2</v>
      </c>
      <c r="D56" s="379" t="s">
        <v>108</v>
      </c>
      <c r="E56" s="380"/>
      <c r="F56" s="124"/>
      <c r="G56" s="381"/>
      <c r="H56" s="379"/>
      <c r="I56" s="380"/>
      <c r="J56" s="21">
        <v>0</v>
      </c>
      <c r="K56" s="377"/>
    </row>
    <row r="57" spans="1:11" s="5" customFormat="1" ht="24.6" customHeight="1">
      <c r="A57" s="65" t="s">
        <v>857</v>
      </c>
      <c r="B57" s="376" t="s">
        <v>996</v>
      </c>
      <c r="C57" s="378">
        <v>1</v>
      </c>
      <c r="D57" s="379" t="s">
        <v>108</v>
      </c>
      <c r="E57" s="380"/>
      <c r="F57" s="124"/>
      <c r="G57" s="381"/>
      <c r="H57" s="379"/>
      <c r="I57" s="380"/>
      <c r="J57" s="21">
        <v>0</v>
      </c>
      <c r="K57" s="377"/>
    </row>
    <row r="58" spans="1:11" s="5" customFormat="1" ht="24.6" customHeight="1">
      <c r="A58" s="65" t="s">
        <v>857</v>
      </c>
      <c r="B58" s="376" t="s">
        <v>997</v>
      </c>
      <c r="C58" s="378">
        <v>1</v>
      </c>
      <c r="D58" s="379" t="s">
        <v>108</v>
      </c>
      <c r="E58" s="380"/>
      <c r="F58" s="124"/>
      <c r="G58" s="381"/>
      <c r="H58" s="379"/>
      <c r="I58" s="380"/>
      <c r="J58" s="16"/>
      <c r="K58" s="377"/>
    </row>
    <row r="59" spans="1:11" s="5" customFormat="1" ht="24.6" customHeight="1">
      <c r="A59" s="65" t="s">
        <v>402</v>
      </c>
      <c r="B59" s="376" t="s">
        <v>998</v>
      </c>
      <c r="C59" s="378">
        <v>1</v>
      </c>
      <c r="D59" s="379" t="s">
        <v>108</v>
      </c>
      <c r="E59" s="380"/>
      <c r="F59" s="21"/>
      <c r="G59" s="42"/>
      <c r="H59" s="15"/>
      <c r="I59" s="380"/>
      <c r="J59" s="16"/>
      <c r="K59" s="377"/>
    </row>
    <row r="60" spans="1:11" s="5" customFormat="1" ht="24.6" customHeight="1">
      <c r="A60" s="65" t="s">
        <v>403</v>
      </c>
      <c r="B60" s="376" t="s">
        <v>999</v>
      </c>
      <c r="C60" s="378">
        <v>1</v>
      </c>
      <c r="D60" s="379" t="s">
        <v>108</v>
      </c>
      <c r="E60" s="380"/>
      <c r="F60" s="21"/>
      <c r="G60" s="42"/>
      <c r="H60" s="15"/>
      <c r="I60" s="380"/>
      <c r="J60" s="16"/>
      <c r="K60" s="377"/>
    </row>
    <row r="61" spans="1:11" s="5" customFormat="1" ht="24.6" customHeight="1">
      <c r="A61" s="65" t="s">
        <v>1320</v>
      </c>
      <c r="B61" s="376" t="s">
        <v>1061</v>
      </c>
      <c r="C61" s="378">
        <v>1</v>
      </c>
      <c r="D61" s="379" t="s">
        <v>108</v>
      </c>
      <c r="E61" s="21"/>
      <c r="F61" s="21"/>
      <c r="G61" s="42"/>
      <c r="H61" s="15"/>
      <c r="I61" s="41"/>
      <c r="J61" s="16"/>
      <c r="K61" s="377"/>
    </row>
    <row r="62" spans="1:11" s="5" customFormat="1" ht="24.6" customHeight="1">
      <c r="A62" s="385"/>
      <c r="B62" s="386"/>
      <c r="C62" s="381"/>
      <c r="D62" s="379"/>
      <c r="E62" s="382"/>
      <c r="F62" s="21"/>
      <c r="G62" s="42"/>
      <c r="H62" s="15"/>
      <c r="I62" s="41"/>
      <c r="J62" s="16"/>
      <c r="K62" s="377"/>
    </row>
    <row r="63" spans="1:11" s="5" customFormat="1" ht="24.6" customHeight="1">
      <c r="A63" s="389"/>
      <c r="B63" s="376"/>
      <c r="C63" s="381"/>
      <c r="D63" s="379"/>
      <c r="E63" s="382"/>
      <c r="F63" s="21"/>
      <c r="G63" s="42"/>
      <c r="H63" s="15"/>
      <c r="I63" s="41"/>
      <c r="J63" s="16"/>
      <c r="K63" s="377"/>
    </row>
    <row r="64" spans="1:11" s="5" customFormat="1" ht="24.6" customHeight="1">
      <c r="A64" s="389"/>
      <c r="B64" s="386"/>
      <c r="C64" s="381"/>
      <c r="D64" s="379"/>
      <c r="E64" s="382"/>
      <c r="F64" s="21"/>
      <c r="G64" s="42"/>
      <c r="H64" s="15"/>
      <c r="I64" s="41"/>
      <c r="J64" s="16"/>
      <c r="K64" s="392"/>
    </row>
    <row r="65" spans="1:11" s="5" customFormat="1" ht="24.6" customHeight="1">
      <c r="A65" s="389"/>
      <c r="B65" s="376"/>
      <c r="C65" s="381"/>
      <c r="D65" s="379"/>
      <c r="E65" s="380"/>
      <c r="F65" s="21"/>
      <c r="G65" s="42"/>
      <c r="H65" s="15"/>
      <c r="I65" s="41"/>
      <c r="J65" s="16"/>
      <c r="K65" s="392"/>
    </row>
    <row r="66" spans="1:11" s="5" customFormat="1" ht="24.6" customHeight="1">
      <c r="A66" s="389"/>
      <c r="B66" s="376"/>
      <c r="C66" s="381"/>
      <c r="D66" s="379"/>
      <c r="E66" s="384"/>
      <c r="F66" s="21"/>
      <c r="G66" s="38"/>
      <c r="H66" s="40"/>
      <c r="I66" s="39"/>
      <c r="J66" s="39"/>
      <c r="K66" s="67"/>
    </row>
    <row r="67" spans="1:11" s="5" customFormat="1" ht="24.6" customHeight="1">
      <c r="A67" s="389"/>
      <c r="B67" s="376"/>
      <c r="C67" s="381"/>
      <c r="D67" s="379"/>
      <c r="E67" s="382"/>
      <c r="F67" s="21"/>
      <c r="G67" s="42"/>
      <c r="H67" s="15"/>
      <c r="I67" s="41"/>
      <c r="J67" s="16"/>
      <c r="K67" s="377"/>
    </row>
    <row r="68" spans="1:11" s="5" customFormat="1" ht="24.6" customHeight="1">
      <c r="A68" s="389"/>
      <c r="B68" s="376"/>
      <c r="C68" s="381"/>
      <c r="D68" s="379"/>
      <c r="E68" s="382"/>
      <c r="F68" s="21">
        <v>0</v>
      </c>
      <c r="G68" s="42"/>
      <c r="H68" s="15"/>
      <c r="I68" s="41"/>
      <c r="J68" s="16"/>
      <c r="K68" s="377"/>
    </row>
    <row r="69" spans="1:11" s="5" customFormat="1" ht="24.6" customHeight="1">
      <c r="A69" s="389"/>
      <c r="B69" s="376"/>
      <c r="C69" s="381"/>
      <c r="D69" s="379"/>
      <c r="E69" s="382"/>
      <c r="F69" s="21">
        <v>0</v>
      </c>
      <c r="G69" s="42"/>
      <c r="H69" s="15"/>
      <c r="I69" s="41"/>
      <c r="J69" s="16"/>
      <c r="K69" s="392"/>
    </row>
    <row r="70" spans="1:11" s="5" customFormat="1" ht="24.6" customHeight="1">
      <c r="A70" s="389"/>
      <c r="B70" s="386"/>
      <c r="C70" s="381"/>
      <c r="D70" s="379"/>
      <c r="E70" s="380"/>
      <c r="F70" s="21">
        <v>0</v>
      </c>
      <c r="G70" s="42"/>
      <c r="H70" s="15"/>
      <c r="I70" s="41"/>
      <c r="J70" s="16"/>
      <c r="K70" s="392"/>
    </row>
    <row r="71" spans="1:11" s="5" customFormat="1" ht="24.6" customHeight="1">
      <c r="A71" s="389"/>
      <c r="B71" s="376"/>
      <c r="C71" s="381"/>
      <c r="D71" s="379"/>
      <c r="E71" s="384"/>
      <c r="F71" s="21">
        <v>0</v>
      </c>
      <c r="G71" s="38"/>
      <c r="H71" s="40"/>
      <c r="I71" s="39"/>
      <c r="J71" s="39"/>
      <c r="K71" s="67"/>
    </row>
    <row r="72" spans="1:11" s="5" customFormat="1" ht="24.6" customHeight="1">
      <c r="A72" s="389"/>
      <c r="B72" s="376"/>
      <c r="C72" s="381"/>
      <c r="D72" s="379"/>
      <c r="E72" s="384"/>
      <c r="F72" s="21"/>
      <c r="G72" s="38"/>
      <c r="H72" s="40"/>
      <c r="I72" s="39"/>
      <c r="J72" s="39"/>
      <c r="K72" s="67"/>
    </row>
    <row r="73" spans="1:11" s="5" customFormat="1" ht="24.6" customHeight="1">
      <c r="A73" s="389"/>
      <c r="B73" s="376"/>
      <c r="C73" s="381"/>
      <c r="D73" s="379"/>
      <c r="E73" s="384"/>
      <c r="F73" s="21"/>
      <c r="G73" s="38"/>
      <c r="H73" s="40"/>
      <c r="I73" s="39"/>
      <c r="J73" s="39"/>
      <c r="K73" s="67"/>
    </row>
    <row r="74" spans="1:11" s="5" customFormat="1" ht="24.6" customHeight="1">
      <c r="A74" s="389"/>
      <c r="B74" s="376"/>
      <c r="C74" s="381"/>
      <c r="D74" s="379"/>
      <c r="E74" s="39"/>
      <c r="F74" s="21">
        <v>0</v>
      </c>
      <c r="G74" s="38"/>
      <c r="H74" s="40"/>
      <c r="I74" s="39"/>
      <c r="J74" s="39"/>
      <c r="K74" s="67"/>
    </row>
    <row r="75" spans="1:11" s="5" customFormat="1" ht="24.6" customHeight="1">
      <c r="A75" s="86" t="s">
        <v>100</v>
      </c>
      <c r="B75" s="37"/>
      <c r="C75" s="130"/>
      <c r="D75" s="20"/>
      <c r="E75" s="39"/>
      <c r="F75" s="21"/>
      <c r="G75" s="38"/>
      <c r="H75" s="40"/>
      <c r="I75" s="39"/>
      <c r="J75" s="128">
        <v>0</v>
      </c>
      <c r="K75" s="67"/>
    </row>
    <row r="76" spans="1:11" ht="24.6" customHeight="1">
      <c r="A76" s="7" t="s">
        <v>47</v>
      </c>
      <c r="B76" s="8"/>
      <c r="C76" s="119"/>
      <c r="D76" s="9"/>
      <c r="E76" s="2"/>
      <c r="F76" s="2"/>
      <c r="G76" s="8"/>
      <c r="H76" s="8"/>
      <c r="I76" s="2"/>
      <c r="J76" s="2"/>
      <c r="K76" s="9"/>
    </row>
    <row r="77" spans="1:11" s="5" customFormat="1" ht="24.6" customHeight="1">
      <c r="A77" s="71" t="s">
        <v>0</v>
      </c>
      <c r="B77" s="72" t="s">
        <v>1</v>
      </c>
      <c r="C77" s="76" t="s">
        <v>94</v>
      </c>
      <c r="D77" s="73"/>
      <c r="E77" s="74"/>
      <c r="F77" s="75"/>
      <c r="G77" s="76" t="s">
        <v>93</v>
      </c>
      <c r="H77" s="76"/>
      <c r="I77" s="74"/>
      <c r="J77" s="75"/>
      <c r="K77" s="77" t="s">
        <v>2</v>
      </c>
    </row>
    <row r="78" spans="1:11" s="5" customFormat="1" ht="24.6" customHeight="1">
      <c r="A78" s="78"/>
      <c r="B78" s="79"/>
      <c r="C78" s="120" t="s">
        <v>4</v>
      </c>
      <c r="D78" s="80" t="s">
        <v>5</v>
      </c>
      <c r="E78" s="81" t="s">
        <v>6</v>
      </c>
      <c r="F78" s="82" t="s">
        <v>3</v>
      </c>
      <c r="G78" s="83" t="s">
        <v>4</v>
      </c>
      <c r="H78" s="84" t="s">
        <v>5</v>
      </c>
      <c r="I78" s="81" t="s">
        <v>6</v>
      </c>
      <c r="J78" s="82" t="s">
        <v>3</v>
      </c>
      <c r="K78" s="85"/>
    </row>
    <row r="79" spans="1:11" s="5" customFormat="1" ht="24.6" customHeight="1">
      <c r="A79" s="141" t="s">
        <v>1233</v>
      </c>
      <c r="B79" s="376"/>
      <c r="C79" s="381"/>
      <c r="D79" s="379"/>
      <c r="E79" s="41"/>
      <c r="F79" s="21"/>
      <c r="G79" s="42"/>
      <c r="H79" s="15"/>
      <c r="I79" s="41"/>
      <c r="J79" s="16"/>
      <c r="K79" s="377"/>
    </row>
    <row r="80" spans="1:11" s="5" customFormat="1" ht="24.6" customHeight="1">
      <c r="A80" s="65" t="s">
        <v>1337</v>
      </c>
      <c r="B80" s="376" t="s">
        <v>405</v>
      </c>
      <c r="C80" s="378">
        <v>6</v>
      </c>
      <c r="D80" s="379" t="s">
        <v>108</v>
      </c>
      <c r="E80" s="380"/>
      <c r="F80" s="124"/>
      <c r="G80" s="378"/>
      <c r="H80" s="379"/>
      <c r="I80" s="125"/>
      <c r="J80" s="21">
        <v>0</v>
      </c>
      <c r="K80" s="377"/>
    </row>
    <row r="81" spans="1:11" s="5" customFormat="1" ht="24.6" customHeight="1">
      <c r="A81" s="65" t="s">
        <v>404</v>
      </c>
      <c r="B81" s="376" t="s">
        <v>406</v>
      </c>
      <c r="C81" s="378">
        <v>1</v>
      </c>
      <c r="D81" s="379" t="s">
        <v>108</v>
      </c>
      <c r="E81" s="380"/>
      <c r="F81" s="124"/>
      <c r="G81" s="381"/>
      <c r="H81" s="379"/>
      <c r="I81" s="380"/>
      <c r="J81" s="21">
        <v>0</v>
      </c>
      <c r="K81" s="377"/>
    </row>
    <row r="82" spans="1:11" s="5" customFormat="1" ht="24.6" customHeight="1">
      <c r="A82" s="65" t="s">
        <v>880</v>
      </c>
      <c r="B82" s="376" t="s">
        <v>364</v>
      </c>
      <c r="C82" s="378">
        <v>3</v>
      </c>
      <c r="D82" s="379" t="s">
        <v>106</v>
      </c>
      <c r="E82" s="382"/>
      <c r="F82" s="21"/>
      <c r="G82" s="381"/>
      <c r="H82" s="379"/>
      <c r="I82" s="380"/>
      <c r="J82" s="21">
        <v>0</v>
      </c>
      <c r="K82" s="377"/>
    </row>
    <row r="83" spans="1:11" s="5" customFormat="1" ht="24.6" customHeight="1">
      <c r="A83" s="65" t="s">
        <v>116</v>
      </c>
      <c r="B83" s="376" t="s">
        <v>363</v>
      </c>
      <c r="C83" s="378">
        <v>4</v>
      </c>
      <c r="D83" s="379" t="s">
        <v>106</v>
      </c>
      <c r="E83" s="382"/>
      <c r="F83" s="21"/>
      <c r="G83" s="381"/>
      <c r="H83" s="379"/>
      <c r="I83" s="380"/>
      <c r="J83" s="21">
        <v>0</v>
      </c>
      <c r="K83" s="377"/>
    </row>
    <row r="84" spans="1:11" s="5" customFormat="1" ht="24.6" customHeight="1">
      <c r="A84" s="65" t="s">
        <v>1028</v>
      </c>
      <c r="B84" s="376" t="s">
        <v>1034</v>
      </c>
      <c r="C84" s="396">
        <v>0.75</v>
      </c>
      <c r="D84" s="379" t="s">
        <v>426</v>
      </c>
      <c r="E84" s="382"/>
      <c r="F84" s="21"/>
      <c r="G84" s="42"/>
      <c r="H84" s="15"/>
      <c r="I84" s="380"/>
      <c r="J84" s="21">
        <v>0</v>
      </c>
      <c r="K84" s="377"/>
    </row>
    <row r="85" spans="1:11" s="5" customFormat="1" ht="24.6" customHeight="1">
      <c r="A85" s="65" t="s">
        <v>725</v>
      </c>
      <c r="B85" s="376" t="s">
        <v>1034</v>
      </c>
      <c r="C85" s="396">
        <v>0.75</v>
      </c>
      <c r="D85" s="379" t="s">
        <v>426</v>
      </c>
      <c r="E85" s="382"/>
      <c r="F85" s="21"/>
      <c r="G85" s="395"/>
      <c r="H85" s="394"/>
      <c r="I85" s="21"/>
      <c r="J85" s="21">
        <v>0</v>
      </c>
      <c r="K85" s="67"/>
    </row>
    <row r="86" spans="1:11" s="5" customFormat="1" ht="24.6" customHeight="1">
      <c r="A86" s="389"/>
      <c r="B86" s="376"/>
      <c r="C86" s="378"/>
      <c r="D86" s="379"/>
      <c r="E86" s="21"/>
      <c r="F86" s="124"/>
      <c r="G86" s="378"/>
      <c r="H86" s="379"/>
      <c r="I86" s="21"/>
      <c r="J86" s="21">
        <v>0</v>
      </c>
      <c r="K86" s="67"/>
    </row>
    <row r="87" spans="1:11" s="5" customFormat="1" ht="24.6" customHeight="1">
      <c r="A87" s="385"/>
      <c r="B87" s="376"/>
      <c r="C87" s="378"/>
      <c r="D87" s="379"/>
      <c r="E87" s="21"/>
      <c r="F87" s="21"/>
      <c r="G87" s="378"/>
      <c r="H87" s="379"/>
      <c r="I87" s="21"/>
      <c r="J87" s="21">
        <v>0</v>
      </c>
      <c r="K87" s="67"/>
    </row>
    <row r="88" spans="1:11" s="5" customFormat="1" ht="24.6" customHeight="1">
      <c r="A88" s="385"/>
      <c r="B88" s="376"/>
      <c r="C88" s="378"/>
      <c r="D88" s="379"/>
      <c r="E88" s="21"/>
      <c r="F88" s="21"/>
      <c r="G88" s="378"/>
      <c r="H88" s="379"/>
      <c r="I88" s="21"/>
      <c r="J88" s="21">
        <v>0</v>
      </c>
      <c r="K88" s="67"/>
    </row>
    <row r="89" spans="1:11" s="5" customFormat="1" ht="24.6" customHeight="1">
      <c r="A89" s="389"/>
      <c r="B89" s="376"/>
      <c r="C89" s="381"/>
      <c r="D89" s="379"/>
      <c r="E89" s="21"/>
      <c r="F89" s="21"/>
      <c r="G89" s="38"/>
      <c r="H89" s="40"/>
      <c r="I89" s="39"/>
      <c r="J89" s="39"/>
      <c r="K89" s="67"/>
    </row>
    <row r="90" spans="1:11" s="5" customFormat="1" ht="24.6" customHeight="1">
      <c r="A90" s="385"/>
      <c r="B90" s="376"/>
      <c r="C90" s="381"/>
      <c r="D90" s="379"/>
      <c r="E90" s="21"/>
      <c r="F90" s="21">
        <v>0</v>
      </c>
      <c r="G90" s="38"/>
      <c r="H90" s="40"/>
      <c r="I90" s="39"/>
      <c r="J90" s="39"/>
      <c r="K90" s="67"/>
    </row>
    <row r="91" spans="1:11" s="5" customFormat="1" ht="24.6" customHeight="1">
      <c r="A91" s="385"/>
      <c r="B91" s="376"/>
      <c r="C91" s="381"/>
      <c r="D91" s="379"/>
      <c r="E91" s="21"/>
      <c r="F91" s="21">
        <v>0</v>
      </c>
      <c r="G91" s="38"/>
      <c r="H91" s="40"/>
      <c r="I91" s="39"/>
      <c r="J91" s="39"/>
      <c r="K91" s="67"/>
    </row>
    <row r="92" spans="1:11" s="5" customFormat="1" ht="24.6" customHeight="1">
      <c r="A92" s="389"/>
      <c r="B92" s="386"/>
      <c r="C92" s="383"/>
      <c r="D92" s="379"/>
      <c r="E92" s="21"/>
      <c r="F92" s="21">
        <v>0</v>
      </c>
      <c r="G92" s="45"/>
      <c r="H92" s="15"/>
      <c r="I92" s="41"/>
      <c r="J92" s="16"/>
      <c r="K92" s="67"/>
    </row>
    <row r="93" spans="1:11" s="5" customFormat="1" ht="24.6" customHeight="1">
      <c r="A93" s="385"/>
      <c r="B93" s="386"/>
      <c r="C93" s="109"/>
      <c r="D93" s="379"/>
      <c r="E93" s="123"/>
      <c r="F93" s="21">
        <v>0</v>
      </c>
      <c r="G93" s="45"/>
      <c r="H93" s="15"/>
      <c r="I93" s="41"/>
      <c r="J93" s="16"/>
      <c r="K93" s="67"/>
    </row>
    <row r="94" spans="1:11" s="5" customFormat="1" ht="24.6" customHeight="1">
      <c r="A94" s="385"/>
      <c r="B94" s="386"/>
      <c r="C94" s="109"/>
      <c r="D94" s="379"/>
      <c r="E94" s="123"/>
      <c r="F94" s="21">
        <v>0</v>
      </c>
      <c r="G94" s="45"/>
      <c r="H94" s="15"/>
      <c r="I94" s="41"/>
      <c r="J94" s="16"/>
      <c r="K94" s="67"/>
    </row>
    <row r="95" spans="1:11" s="5" customFormat="1" ht="24.6" customHeight="1">
      <c r="A95" s="389"/>
      <c r="B95" s="376"/>
      <c r="C95" s="378"/>
      <c r="D95" s="379"/>
      <c r="E95" s="123"/>
      <c r="F95" s="21">
        <v>0</v>
      </c>
      <c r="G95" s="45"/>
      <c r="H95" s="15"/>
      <c r="I95" s="41"/>
      <c r="J95" s="16"/>
      <c r="K95" s="67"/>
    </row>
    <row r="96" spans="1:11" s="5" customFormat="1" ht="24.6" customHeight="1">
      <c r="A96" s="385"/>
      <c r="B96" s="376"/>
      <c r="C96" s="378"/>
      <c r="D96" s="379"/>
      <c r="E96" s="123"/>
      <c r="F96" s="21">
        <v>0</v>
      </c>
      <c r="G96" s="45"/>
      <c r="H96" s="15"/>
      <c r="I96" s="41"/>
      <c r="J96" s="16"/>
      <c r="K96" s="67"/>
    </row>
    <row r="97" spans="1:11" s="5" customFormat="1" ht="24.6" customHeight="1">
      <c r="A97" s="385"/>
      <c r="B97" s="376"/>
      <c r="C97" s="378"/>
      <c r="D97" s="379"/>
      <c r="E97" s="123"/>
      <c r="F97" s="21"/>
      <c r="G97" s="45"/>
      <c r="H97" s="15"/>
      <c r="I97" s="41"/>
      <c r="J97" s="16"/>
      <c r="K97" s="67"/>
    </row>
    <row r="98" spans="1:11" s="5" customFormat="1" ht="24.6" customHeight="1">
      <c r="A98" s="385"/>
      <c r="B98" s="376"/>
      <c r="C98" s="378"/>
      <c r="D98" s="379"/>
      <c r="E98" s="123"/>
      <c r="F98" s="21"/>
      <c r="G98" s="45"/>
      <c r="H98" s="15"/>
      <c r="I98" s="41"/>
      <c r="J98" s="16"/>
      <c r="K98" s="67"/>
    </row>
    <row r="99" spans="1:11" s="5" customFormat="1" ht="24.6" customHeight="1">
      <c r="A99" s="385"/>
      <c r="B99" s="376"/>
      <c r="C99" s="378"/>
      <c r="D99" s="379"/>
      <c r="E99" s="384"/>
      <c r="F99" s="21">
        <v>0</v>
      </c>
      <c r="G99" s="46"/>
      <c r="H99" s="40"/>
      <c r="I99" s="39"/>
      <c r="J99" s="21"/>
      <c r="K99" s="67"/>
    </row>
    <row r="100" spans="1:11" s="5" customFormat="1" ht="24.6" customHeight="1">
      <c r="A100" s="86" t="s">
        <v>100</v>
      </c>
      <c r="B100" s="37"/>
      <c r="C100" s="107"/>
      <c r="D100" s="20"/>
      <c r="E100" s="39"/>
      <c r="F100" s="21"/>
      <c r="G100" s="45"/>
      <c r="H100" s="15"/>
      <c r="I100" s="41"/>
      <c r="J100" s="127">
        <v>0</v>
      </c>
      <c r="K100" s="43"/>
    </row>
    <row r="101" spans="1:11" ht="24.6" customHeight="1">
      <c r="A101" s="7" t="s">
        <v>47</v>
      </c>
      <c r="B101" s="8"/>
      <c r="C101" s="119"/>
      <c r="D101" s="9"/>
      <c r="E101" s="2"/>
      <c r="F101" s="2"/>
      <c r="G101" s="8"/>
      <c r="H101" s="8"/>
      <c r="I101" s="2"/>
      <c r="J101" s="2"/>
      <c r="K101" s="9"/>
    </row>
    <row r="102" spans="1:11" s="5" customFormat="1" ht="24.6" customHeight="1">
      <c r="A102" s="71" t="s">
        <v>0</v>
      </c>
      <c r="B102" s="72" t="s">
        <v>1</v>
      </c>
      <c r="C102" s="76" t="s">
        <v>94</v>
      </c>
      <c r="D102" s="73"/>
      <c r="E102" s="74"/>
      <c r="F102" s="75"/>
      <c r="G102" s="76" t="s">
        <v>93</v>
      </c>
      <c r="H102" s="76"/>
      <c r="I102" s="74"/>
      <c r="J102" s="75"/>
      <c r="K102" s="77" t="s">
        <v>2</v>
      </c>
    </row>
    <row r="103" spans="1:11" s="5" customFormat="1" ht="24.6" customHeight="1">
      <c r="A103" s="78"/>
      <c r="B103" s="79"/>
      <c r="C103" s="120" t="s">
        <v>4</v>
      </c>
      <c r="D103" s="80" t="s">
        <v>5</v>
      </c>
      <c r="E103" s="81" t="s">
        <v>6</v>
      </c>
      <c r="F103" s="82" t="s">
        <v>3</v>
      </c>
      <c r="G103" s="83" t="s">
        <v>4</v>
      </c>
      <c r="H103" s="84" t="s">
        <v>5</v>
      </c>
      <c r="I103" s="81" t="s">
        <v>6</v>
      </c>
      <c r="J103" s="82" t="s">
        <v>3</v>
      </c>
      <c r="K103" s="85"/>
    </row>
    <row r="104" spans="1:11" s="5" customFormat="1" ht="24.6" customHeight="1">
      <c r="A104" s="141" t="s">
        <v>1234</v>
      </c>
      <c r="B104" s="376"/>
      <c r="C104" s="381"/>
      <c r="D104" s="379"/>
      <c r="E104" s="41"/>
      <c r="F104" s="21"/>
      <c r="G104" s="42"/>
      <c r="H104" s="15"/>
      <c r="I104" s="41"/>
      <c r="J104" s="16"/>
      <c r="K104" s="377"/>
    </row>
    <row r="105" spans="1:11" s="5" customFormat="1" ht="24.6" customHeight="1">
      <c r="A105" s="65" t="s">
        <v>1338</v>
      </c>
      <c r="B105" s="376" t="s">
        <v>405</v>
      </c>
      <c r="C105" s="378">
        <v>6</v>
      </c>
      <c r="D105" s="379" t="s">
        <v>108</v>
      </c>
      <c r="E105" s="380"/>
      <c r="F105" s="124"/>
      <c r="G105" s="378"/>
      <c r="H105" s="379"/>
      <c r="I105" s="125"/>
      <c r="J105" s="21">
        <v>0</v>
      </c>
      <c r="K105" s="377"/>
    </row>
    <row r="106" spans="1:11" s="5" customFormat="1" ht="24.6" customHeight="1">
      <c r="A106" s="65" t="s">
        <v>116</v>
      </c>
      <c r="B106" s="376" t="s">
        <v>407</v>
      </c>
      <c r="C106" s="378">
        <v>2</v>
      </c>
      <c r="D106" s="379" t="s">
        <v>108</v>
      </c>
      <c r="E106" s="380"/>
      <c r="F106" s="124"/>
      <c r="G106" s="381"/>
      <c r="H106" s="379"/>
      <c r="I106" s="380"/>
      <c r="J106" s="21">
        <v>0</v>
      </c>
      <c r="K106" s="377"/>
    </row>
    <row r="107" spans="1:11" s="5" customFormat="1" ht="24.6" customHeight="1">
      <c r="A107" s="65" t="s">
        <v>408</v>
      </c>
      <c r="B107" s="376" t="s">
        <v>409</v>
      </c>
      <c r="C107" s="378">
        <v>1</v>
      </c>
      <c r="D107" s="379" t="s">
        <v>108</v>
      </c>
      <c r="E107" s="380"/>
      <c r="F107" s="21"/>
      <c r="G107" s="381"/>
      <c r="H107" s="379"/>
      <c r="I107" s="380"/>
      <c r="J107" s="21">
        <v>0</v>
      </c>
      <c r="K107" s="377"/>
    </row>
    <row r="108" spans="1:11" s="5" customFormat="1" ht="24.6" customHeight="1">
      <c r="A108" s="65" t="s">
        <v>881</v>
      </c>
      <c r="B108" s="376" t="s">
        <v>367</v>
      </c>
      <c r="C108" s="378">
        <v>6</v>
      </c>
      <c r="D108" s="379" t="s">
        <v>106</v>
      </c>
      <c r="E108" s="382"/>
      <c r="F108" s="21"/>
      <c r="G108" s="395"/>
      <c r="H108" s="394"/>
      <c r="I108" s="21"/>
      <c r="J108" s="21">
        <v>0</v>
      </c>
      <c r="K108" s="377"/>
    </row>
    <row r="109" spans="1:11" s="5" customFormat="1" ht="24.6" customHeight="1">
      <c r="A109" s="65" t="s">
        <v>116</v>
      </c>
      <c r="B109" s="376" t="s">
        <v>366</v>
      </c>
      <c r="C109" s="378">
        <v>2</v>
      </c>
      <c r="D109" s="379" t="s">
        <v>106</v>
      </c>
      <c r="E109" s="380"/>
      <c r="F109" s="21"/>
      <c r="G109" s="395"/>
      <c r="H109" s="394"/>
      <c r="I109" s="21"/>
      <c r="J109" s="21">
        <v>0</v>
      </c>
      <c r="K109" s="377"/>
    </row>
    <row r="110" spans="1:11" s="5" customFormat="1" ht="24.6" customHeight="1">
      <c r="A110" s="65" t="s">
        <v>116</v>
      </c>
      <c r="B110" s="376" t="s">
        <v>365</v>
      </c>
      <c r="C110" s="378">
        <v>1</v>
      </c>
      <c r="D110" s="379" t="s">
        <v>106</v>
      </c>
      <c r="E110" s="384"/>
      <c r="F110" s="21"/>
      <c r="G110" s="395"/>
      <c r="H110" s="394"/>
      <c r="I110" s="21"/>
      <c r="J110" s="21">
        <v>0</v>
      </c>
      <c r="K110" s="67"/>
    </row>
    <row r="111" spans="1:11" s="5" customFormat="1" ht="24.6" customHeight="1">
      <c r="A111" s="65" t="s">
        <v>1028</v>
      </c>
      <c r="B111" s="386" t="s">
        <v>1034</v>
      </c>
      <c r="C111" s="396">
        <v>0.94</v>
      </c>
      <c r="D111" s="379" t="s">
        <v>426</v>
      </c>
      <c r="E111" s="21"/>
      <c r="F111" s="21"/>
      <c r="G111" s="378"/>
      <c r="H111" s="379"/>
      <c r="I111" s="21"/>
      <c r="J111" s="21">
        <v>0</v>
      </c>
      <c r="K111" s="67"/>
    </row>
    <row r="112" spans="1:11" s="5" customFormat="1" ht="24.6" customHeight="1">
      <c r="A112" s="389" t="s">
        <v>725</v>
      </c>
      <c r="B112" s="386" t="s">
        <v>1034</v>
      </c>
      <c r="C112" s="396">
        <v>0.94</v>
      </c>
      <c r="D112" s="379" t="s">
        <v>426</v>
      </c>
      <c r="E112" s="21"/>
      <c r="F112" s="21"/>
      <c r="G112" s="378"/>
      <c r="H112" s="379"/>
      <c r="I112" s="21"/>
      <c r="J112" s="21">
        <v>0</v>
      </c>
      <c r="K112" s="67"/>
    </row>
    <row r="113" spans="1:11" s="5" customFormat="1" ht="24.6" customHeight="1">
      <c r="A113" s="389"/>
      <c r="B113" s="386"/>
      <c r="C113" s="378"/>
      <c r="D113" s="379"/>
      <c r="E113" s="21"/>
      <c r="F113" s="21"/>
      <c r="G113" s="378"/>
      <c r="H113" s="379"/>
      <c r="I113" s="21"/>
      <c r="J113" s="21">
        <v>0</v>
      </c>
      <c r="K113" s="67"/>
    </row>
    <row r="114" spans="1:11" s="5" customFormat="1" ht="24.6" customHeight="1">
      <c r="A114" s="389"/>
      <c r="B114" s="386"/>
      <c r="C114" s="378"/>
      <c r="D114" s="379"/>
      <c r="E114" s="21"/>
      <c r="F114" s="21">
        <v>0</v>
      </c>
      <c r="G114" s="38"/>
      <c r="H114" s="40"/>
      <c r="I114" s="39"/>
      <c r="J114" s="39"/>
      <c r="K114" s="67"/>
    </row>
    <row r="115" spans="1:11" s="5" customFormat="1" ht="24.6" customHeight="1">
      <c r="A115" s="389"/>
      <c r="B115" s="386"/>
      <c r="C115" s="378"/>
      <c r="D115" s="379"/>
      <c r="E115" s="21"/>
      <c r="F115" s="21">
        <v>0</v>
      </c>
      <c r="G115" s="38"/>
      <c r="H115" s="40"/>
      <c r="I115" s="39"/>
      <c r="J115" s="39"/>
      <c r="K115" s="67"/>
    </row>
    <row r="116" spans="1:11" s="5" customFormat="1" ht="24.6" customHeight="1">
      <c r="A116" s="389"/>
      <c r="B116" s="386"/>
      <c r="C116" s="378"/>
      <c r="D116" s="394"/>
      <c r="E116" s="21"/>
      <c r="F116" s="21">
        <v>0</v>
      </c>
      <c r="G116" s="38"/>
      <c r="H116" s="40"/>
      <c r="I116" s="39"/>
      <c r="J116" s="39"/>
      <c r="K116" s="67"/>
    </row>
    <row r="117" spans="1:11" s="5" customFormat="1" ht="24.6" customHeight="1">
      <c r="A117" s="400"/>
      <c r="B117" s="386"/>
      <c r="C117" s="383"/>
      <c r="D117" s="394"/>
      <c r="E117" s="21"/>
      <c r="F117" s="21">
        <v>0</v>
      </c>
      <c r="G117" s="45"/>
      <c r="H117" s="15"/>
      <c r="I117" s="41"/>
      <c r="J117" s="16"/>
      <c r="K117" s="67"/>
    </row>
    <row r="118" spans="1:11" s="5" customFormat="1" ht="24.6" customHeight="1">
      <c r="A118" s="401"/>
      <c r="B118" s="37"/>
      <c r="C118" s="109"/>
      <c r="D118" s="394"/>
      <c r="E118" s="123"/>
      <c r="F118" s="21">
        <v>0</v>
      </c>
      <c r="G118" s="45"/>
      <c r="H118" s="15"/>
      <c r="I118" s="41"/>
      <c r="J118" s="16"/>
      <c r="K118" s="67"/>
    </row>
    <row r="119" spans="1:11" s="5" customFormat="1" ht="24.6" customHeight="1">
      <c r="A119" s="402"/>
      <c r="B119" s="37"/>
      <c r="C119" s="109"/>
      <c r="D119" s="20"/>
      <c r="E119" s="123"/>
      <c r="F119" s="21">
        <v>0</v>
      </c>
      <c r="G119" s="45"/>
      <c r="H119" s="15"/>
      <c r="I119" s="41"/>
      <c r="J119" s="16"/>
      <c r="K119" s="67"/>
    </row>
    <row r="120" spans="1:11" s="5" customFormat="1" ht="24.6" customHeight="1">
      <c r="A120" s="402"/>
      <c r="B120" s="37"/>
      <c r="C120" s="109"/>
      <c r="D120" s="20"/>
      <c r="E120" s="123"/>
      <c r="F120" s="21">
        <v>0</v>
      </c>
      <c r="G120" s="45"/>
      <c r="H120" s="15"/>
      <c r="I120" s="41"/>
      <c r="J120" s="16"/>
      <c r="K120" s="67"/>
    </row>
    <row r="121" spans="1:11" s="5" customFormat="1" ht="24.6" customHeight="1">
      <c r="A121" s="402"/>
      <c r="B121" s="37"/>
      <c r="C121" s="109"/>
      <c r="D121" s="20"/>
      <c r="E121" s="123"/>
      <c r="F121" s="21">
        <v>0</v>
      </c>
      <c r="G121" s="45"/>
      <c r="H121" s="15"/>
      <c r="I121" s="41"/>
      <c r="J121" s="16"/>
      <c r="K121" s="67"/>
    </row>
    <row r="122" spans="1:11" s="5" customFormat="1" ht="24.6" customHeight="1">
      <c r="A122" s="402"/>
      <c r="B122" s="37"/>
      <c r="C122" s="109"/>
      <c r="D122" s="20"/>
      <c r="E122" s="123"/>
      <c r="F122" s="21"/>
      <c r="G122" s="45"/>
      <c r="H122" s="15"/>
      <c r="I122" s="41"/>
      <c r="J122" s="16"/>
      <c r="K122" s="67"/>
    </row>
    <row r="123" spans="1:11" s="5" customFormat="1" ht="24.6" customHeight="1">
      <c r="A123" s="402"/>
      <c r="B123" s="37"/>
      <c r="C123" s="109"/>
      <c r="D123" s="20"/>
      <c r="E123" s="123"/>
      <c r="F123" s="21"/>
      <c r="G123" s="45"/>
      <c r="H123" s="15"/>
      <c r="I123" s="41"/>
      <c r="J123" s="16"/>
      <c r="K123" s="67"/>
    </row>
    <row r="124" spans="1:11" s="5" customFormat="1" ht="24.6" customHeight="1">
      <c r="A124" s="66"/>
      <c r="B124" s="386"/>
      <c r="C124" s="383"/>
      <c r="D124" s="387"/>
      <c r="E124" s="384"/>
      <c r="F124" s="21">
        <v>0</v>
      </c>
      <c r="G124" s="46"/>
      <c r="H124" s="40"/>
      <c r="I124" s="39"/>
      <c r="J124" s="21"/>
      <c r="K124" s="67"/>
    </row>
    <row r="125" spans="1:11" s="5" customFormat="1" ht="24.6" customHeight="1">
      <c r="A125" s="86" t="s">
        <v>100</v>
      </c>
      <c r="B125" s="37"/>
      <c r="C125" s="107"/>
      <c r="D125" s="20"/>
      <c r="E125" s="39"/>
      <c r="F125" s="21"/>
      <c r="G125" s="45"/>
      <c r="H125" s="15"/>
      <c r="I125" s="41"/>
      <c r="J125" s="127">
        <v>0</v>
      </c>
      <c r="K125" s="43"/>
    </row>
    <row r="126" spans="1:11" ht="24.6" customHeight="1">
      <c r="A126" s="7" t="s">
        <v>47</v>
      </c>
      <c r="B126" s="8"/>
      <c r="C126" s="119"/>
      <c r="D126" s="9"/>
      <c r="E126" s="2"/>
      <c r="F126" s="2"/>
      <c r="G126" s="8"/>
      <c r="H126" s="8"/>
      <c r="I126" s="2"/>
      <c r="J126" s="2"/>
      <c r="K126" s="9"/>
    </row>
    <row r="127" spans="1:11" s="5" customFormat="1" ht="24.6" customHeight="1">
      <c r="A127" s="71" t="s">
        <v>0</v>
      </c>
      <c r="B127" s="72" t="s">
        <v>1</v>
      </c>
      <c r="C127" s="76" t="s">
        <v>94</v>
      </c>
      <c r="D127" s="73"/>
      <c r="E127" s="74"/>
      <c r="F127" s="75"/>
      <c r="G127" s="76" t="s">
        <v>93</v>
      </c>
      <c r="H127" s="76"/>
      <c r="I127" s="74"/>
      <c r="J127" s="75"/>
      <c r="K127" s="77" t="s">
        <v>2</v>
      </c>
    </row>
    <row r="128" spans="1:11" s="5" customFormat="1" ht="24.6" customHeight="1">
      <c r="A128" s="78"/>
      <c r="B128" s="79"/>
      <c r="C128" s="120" t="s">
        <v>4</v>
      </c>
      <c r="D128" s="80" t="s">
        <v>5</v>
      </c>
      <c r="E128" s="81" t="s">
        <v>6</v>
      </c>
      <c r="F128" s="82" t="s">
        <v>3</v>
      </c>
      <c r="G128" s="83" t="s">
        <v>4</v>
      </c>
      <c r="H128" s="84" t="s">
        <v>5</v>
      </c>
      <c r="I128" s="81" t="s">
        <v>6</v>
      </c>
      <c r="J128" s="82" t="s">
        <v>3</v>
      </c>
      <c r="K128" s="85"/>
    </row>
    <row r="129" spans="1:11" s="5" customFormat="1" ht="24.6" customHeight="1">
      <c r="A129" s="141" t="s">
        <v>1235</v>
      </c>
      <c r="B129" s="376"/>
      <c r="C129" s="381"/>
      <c r="D129" s="379"/>
      <c r="E129" s="41"/>
      <c r="F129" s="21"/>
      <c r="G129" s="42"/>
      <c r="H129" s="15"/>
      <c r="I129" s="41"/>
      <c r="J129" s="16"/>
      <c r="K129" s="377"/>
    </row>
    <row r="130" spans="1:11" s="5" customFormat="1" ht="24.6" customHeight="1">
      <c r="A130" s="65" t="s">
        <v>391</v>
      </c>
      <c r="B130" s="376" t="s">
        <v>410</v>
      </c>
      <c r="C130" s="378">
        <v>2</v>
      </c>
      <c r="D130" s="379" t="s">
        <v>108</v>
      </c>
      <c r="E130" s="380"/>
      <c r="F130" s="124"/>
      <c r="G130" s="378"/>
      <c r="H130" s="379"/>
      <c r="I130" s="125"/>
      <c r="J130" s="21">
        <v>0</v>
      </c>
      <c r="K130" s="377"/>
    </row>
    <row r="131" spans="1:11" s="5" customFormat="1" ht="24.6" customHeight="1">
      <c r="A131" s="385"/>
      <c r="B131" s="386"/>
      <c r="C131" s="383"/>
      <c r="D131" s="387"/>
      <c r="E131" s="21"/>
      <c r="F131" s="21"/>
      <c r="G131" s="395"/>
      <c r="H131" s="394"/>
      <c r="I131" s="21"/>
      <c r="J131" s="21">
        <v>0</v>
      </c>
      <c r="K131" s="377"/>
    </row>
    <row r="132" spans="1:11" s="5" customFormat="1" ht="24.6" customHeight="1">
      <c r="A132" s="385"/>
      <c r="B132" s="386"/>
      <c r="C132" s="121"/>
      <c r="D132" s="20"/>
      <c r="E132" s="21"/>
      <c r="F132" s="21">
        <v>0</v>
      </c>
      <c r="G132" s="395"/>
      <c r="H132" s="394"/>
      <c r="I132" s="21"/>
      <c r="J132" s="21">
        <v>0</v>
      </c>
      <c r="K132" s="377"/>
    </row>
    <row r="133" spans="1:11" s="5" customFormat="1" ht="24.6" customHeight="1">
      <c r="A133" s="389"/>
      <c r="B133" s="376"/>
      <c r="C133" s="378"/>
      <c r="D133" s="379"/>
      <c r="E133" s="21"/>
      <c r="F133" s="21">
        <v>0</v>
      </c>
      <c r="G133" s="395"/>
      <c r="H133" s="394"/>
      <c r="I133" s="21"/>
      <c r="J133" s="21">
        <v>0</v>
      </c>
      <c r="K133" s="377"/>
    </row>
    <row r="134" spans="1:11" s="5" customFormat="1" ht="24.6" customHeight="1">
      <c r="A134" s="389"/>
      <c r="B134" s="385"/>
      <c r="C134" s="395"/>
      <c r="D134" s="394"/>
      <c r="E134" s="21"/>
      <c r="F134" s="21">
        <v>0</v>
      </c>
      <c r="G134" s="395"/>
      <c r="H134" s="394"/>
      <c r="I134" s="21"/>
      <c r="J134" s="21">
        <v>0</v>
      </c>
      <c r="K134" s="377"/>
    </row>
    <row r="135" spans="1:11" s="5" customFormat="1" ht="24.6" customHeight="1">
      <c r="A135" s="389"/>
      <c r="B135" s="386"/>
      <c r="C135" s="395"/>
      <c r="D135" s="394"/>
      <c r="E135" s="21"/>
      <c r="F135" s="21">
        <v>0</v>
      </c>
      <c r="G135" s="395"/>
      <c r="H135" s="394"/>
      <c r="I135" s="21"/>
      <c r="J135" s="21">
        <v>0</v>
      </c>
      <c r="K135" s="67"/>
    </row>
    <row r="136" spans="1:11" s="5" customFormat="1" ht="24.6" customHeight="1">
      <c r="A136" s="389"/>
      <c r="B136" s="386"/>
      <c r="C136" s="378"/>
      <c r="D136" s="379"/>
      <c r="E136" s="21"/>
      <c r="F136" s="21">
        <v>0</v>
      </c>
      <c r="G136" s="378"/>
      <c r="H136" s="379"/>
      <c r="I136" s="21"/>
      <c r="J136" s="21">
        <v>0</v>
      </c>
      <c r="K136" s="67"/>
    </row>
    <row r="137" spans="1:11" s="5" customFormat="1" ht="24.6" customHeight="1">
      <c r="A137" s="389"/>
      <c r="B137" s="386"/>
      <c r="C137" s="378"/>
      <c r="D137" s="379"/>
      <c r="E137" s="21"/>
      <c r="F137" s="21">
        <v>0</v>
      </c>
      <c r="G137" s="378"/>
      <c r="H137" s="379"/>
      <c r="I137" s="21"/>
      <c r="J137" s="21">
        <v>0</v>
      </c>
      <c r="K137" s="67"/>
    </row>
    <row r="138" spans="1:11" s="5" customFormat="1" ht="24.6" customHeight="1">
      <c r="A138" s="389"/>
      <c r="B138" s="386"/>
      <c r="C138" s="378"/>
      <c r="D138" s="379"/>
      <c r="E138" s="21"/>
      <c r="F138" s="21">
        <v>0</v>
      </c>
      <c r="G138" s="378"/>
      <c r="H138" s="379"/>
      <c r="I138" s="21"/>
      <c r="J138" s="21">
        <v>0</v>
      </c>
      <c r="K138" s="67"/>
    </row>
    <row r="139" spans="1:11" s="5" customFormat="1" ht="24.6" customHeight="1">
      <c r="A139" s="389"/>
      <c r="B139" s="386"/>
      <c r="C139" s="378"/>
      <c r="D139" s="379"/>
      <c r="E139" s="21"/>
      <c r="F139" s="21">
        <v>0</v>
      </c>
      <c r="G139" s="38"/>
      <c r="H139" s="40"/>
      <c r="I139" s="39"/>
      <c r="J139" s="39"/>
      <c r="K139" s="67"/>
    </row>
    <row r="140" spans="1:11" s="5" customFormat="1" ht="24.6" customHeight="1">
      <c r="A140" s="389"/>
      <c r="B140" s="386"/>
      <c r="C140" s="378"/>
      <c r="D140" s="379"/>
      <c r="E140" s="21"/>
      <c r="F140" s="21">
        <v>0</v>
      </c>
      <c r="G140" s="38"/>
      <c r="H140" s="40"/>
      <c r="I140" s="39"/>
      <c r="J140" s="39"/>
      <c r="K140" s="67"/>
    </row>
    <row r="141" spans="1:11" s="5" customFormat="1" ht="24.6" customHeight="1">
      <c r="A141" s="389"/>
      <c r="B141" s="386"/>
      <c r="C141" s="378"/>
      <c r="D141" s="394"/>
      <c r="E141" s="21"/>
      <c r="F141" s="21">
        <v>0</v>
      </c>
      <c r="G141" s="38"/>
      <c r="H141" s="40"/>
      <c r="I141" s="39"/>
      <c r="J141" s="39"/>
      <c r="K141" s="67"/>
    </row>
    <row r="142" spans="1:11" s="5" customFormat="1" ht="24.6" customHeight="1">
      <c r="A142" s="400"/>
      <c r="B142" s="386"/>
      <c r="C142" s="383"/>
      <c r="D142" s="394"/>
      <c r="E142" s="21"/>
      <c r="F142" s="21">
        <v>0</v>
      </c>
      <c r="G142" s="45"/>
      <c r="H142" s="15"/>
      <c r="I142" s="41"/>
      <c r="J142" s="16"/>
      <c r="K142" s="67"/>
    </row>
    <row r="143" spans="1:11" s="5" customFormat="1" ht="24.6" customHeight="1">
      <c r="A143" s="401"/>
      <c r="B143" s="37"/>
      <c r="C143" s="109"/>
      <c r="D143" s="394"/>
      <c r="E143" s="123"/>
      <c r="F143" s="21">
        <v>0</v>
      </c>
      <c r="G143" s="45"/>
      <c r="H143" s="15"/>
      <c r="I143" s="41"/>
      <c r="J143" s="16"/>
      <c r="K143" s="67"/>
    </row>
    <row r="144" spans="1:11" s="5" customFormat="1" ht="24.6" customHeight="1">
      <c r="A144" s="402"/>
      <c r="B144" s="37"/>
      <c r="C144" s="109"/>
      <c r="D144" s="20"/>
      <c r="E144" s="123"/>
      <c r="F144" s="21">
        <v>0</v>
      </c>
      <c r="G144" s="45"/>
      <c r="H144" s="15"/>
      <c r="I144" s="41"/>
      <c r="J144" s="16"/>
      <c r="K144" s="67"/>
    </row>
    <row r="145" spans="1:11" s="5" customFormat="1" ht="24.6" customHeight="1">
      <c r="A145" s="402"/>
      <c r="B145" s="37"/>
      <c r="C145" s="109"/>
      <c r="D145" s="20"/>
      <c r="E145" s="123"/>
      <c r="F145" s="21">
        <v>0</v>
      </c>
      <c r="G145" s="45"/>
      <c r="H145" s="15"/>
      <c r="I145" s="41"/>
      <c r="J145" s="16"/>
      <c r="K145" s="67"/>
    </row>
    <row r="146" spans="1:11" s="5" customFormat="1" ht="24.6" customHeight="1">
      <c r="A146" s="402"/>
      <c r="B146" s="37"/>
      <c r="C146" s="109"/>
      <c r="D146" s="20"/>
      <c r="E146" s="123"/>
      <c r="F146" s="21">
        <v>0</v>
      </c>
      <c r="G146" s="45"/>
      <c r="H146" s="15"/>
      <c r="I146" s="41"/>
      <c r="J146" s="16"/>
      <c r="K146" s="67"/>
    </row>
    <row r="147" spans="1:11" s="5" customFormat="1" ht="24.6" customHeight="1">
      <c r="A147" s="402"/>
      <c r="B147" s="37"/>
      <c r="C147" s="109"/>
      <c r="D147" s="20"/>
      <c r="E147" s="123"/>
      <c r="F147" s="21"/>
      <c r="G147" s="45"/>
      <c r="H147" s="15"/>
      <c r="I147" s="41"/>
      <c r="J147" s="16"/>
      <c r="K147" s="67"/>
    </row>
    <row r="148" spans="1:11" s="5" customFormat="1" ht="24.6" customHeight="1">
      <c r="A148" s="402"/>
      <c r="B148" s="37"/>
      <c r="C148" s="109"/>
      <c r="D148" s="20"/>
      <c r="E148" s="123"/>
      <c r="F148" s="21"/>
      <c r="G148" s="45"/>
      <c r="H148" s="15"/>
      <c r="I148" s="41"/>
      <c r="J148" s="16"/>
      <c r="K148" s="67"/>
    </row>
    <row r="149" spans="1:11" s="5" customFormat="1" ht="24.6" customHeight="1">
      <c r="A149" s="66"/>
      <c r="B149" s="386"/>
      <c r="C149" s="383"/>
      <c r="D149" s="387"/>
      <c r="E149" s="384"/>
      <c r="F149" s="21">
        <v>0</v>
      </c>
      <c r="G149" s="46"/>
      <c r="H149" s="40"/>
      <c r="I149" s="39"/>
      <c r="J149" s="21"/>
      <c r="K149" s="67"/>
    </row>
    <row r="150" spans="1:11" s="5" customFormat="1" ht="24.6" customHeight="1">
      <c r="A150" s="86" t="s">
        <v>100</v>
      </c>
      <c r="B150" s="37"/>
      <c r="C150" s="107"/>
      <c r="D150" s="20"/>
      <c r="E150" s="39"/>
      <c r="F150" s="21"/>
      <c r="G150" s="45"/>
      <c r="H150" s="15"/>
      <c r="I150" s="41"/>
      <c r="J150" s="127">
        <v>0</v>
      </c>
      <c r="K150" s="43"/>
    </row>
  </sheetData>
  <phoneticPr fontId="10"/>
  <printOptions horizontalCentered="1" verticalCentered="1"/>
  <pageMargins left="0.39370078740157483" right="0.39370078740157483" top="0.59055118110236227" bottom="0.59055118110236227" header="1.6929133858267718" footer="0.47244094488188981"/>
  <pageSetup paperSize="9" scale="89" firstPageNumber="146" orientation="landscape" useFirstPageNumber="1" r:id="rId1"/>
  <headerFooter alignWithMargins="0">
    <oddFooter xml:space="preserve">&amp;C&amp;P </oddFooter>
  </headerFooter>
  <rowBreaks count="3" manualBreakCount="3">
    <brk id="25" max="10" man="1"/>
    <brk id="50" max="10" man="1"/>
    <brk id="100" max="10"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23410-F66E-4A83-8BBB-068A36DD4038}">
  <dimension ref="A1:K100"/>
  <sheetViews>
    <sheetView showZeros="0" view="pageBreakPreview" zoomScaleNormal="85" zoomScaleSheetLayoutView="100" zoomScalePageLayoutView="85" workbookViewId="0"/>
  </sheetViews>
  <sheetFormatPr defaultColWidth="9" defaultRowHeight="14.25"/>
  <cols>
    <col min="1" max="1" width="27.625" style="6" customWidth="1"/>
    <col min="2" max="2" width="29.625" style="6" customWidth="1"/>
    <col min="3" max="3" width="9.75" style="122" customWidth="1"/>
    <col min="4" max="4" width="5.625" style="10" customWidth="1"/>
    <col min="5" max="5" width="10.625" style="3" customWidth="1"/>
    <col min="6" max="6" width="12.625" style="3" customWidth="1"/>
    <col min="7" max="7" width="9.125" style="44" customWidth="1"/>
    <col min="8" max="8" width="5.625" style="6" customWidth="1"/>
    <col min="9" max="9" width="10.125" style="3" customWidth="1"/>
    <col min="10" max="10" width="11.625" style="3" customWidth="1"/>
    <col min="11" max="11" width="20.625" style="10" customWidth="1"/>
    <col min="12" max="16384" width="9" style="6"/>
  </cols>
  <sheetData>
    <row r="1" spans="1:11" ht="24.6" customHeight="1">
      <c r="A1" s="7" t="s">
        <v>47</v>
      </c>
      <c r="B1" s="8"/>
      <c r="C1" s="119"/>
      <c r="D1" s="9"/>
      <c r="E1" s="2"/>
      <c r="F1" s="2"/>
      <c r="G1" s="8"/>
      <c r="H1" s="8"/>
      <c r="I1" s="2"/>
      <c r="J1" s="2"/>
      <c r="K1" s="9"/>
    </row>
    <row r="2" spans="1:11" s="5" customFormat="1" ht="24.6" customHeight="1">
      <c r="A2" s="71" t="s">
        <v>0</v>
      </c>
      <c r="B2" s="72" t="s">
        <v>1</v>
      </c>
      <c r="C2" s="76" t="s">
        <v>94</v>
      </c>
      <c r="D2" s="73"/>
      <c r="E2" s="74"/>
      <c r="F2" s="75"/>
      <c r="G2" s="76" t="s">
        <v>93</v>
      </c>
      <c r="H2" s="76"/>
      <c r="I2" s="74"/>
      <c r="J2" s="75"/>
      <c r="K2" s="77" t="s">
        <v>2</v>
      </c>
    </row>
    <row r="3" spans="1:11" s="5" customFormat="1" ht="24.6" customHeight="1">
      <c r="A3" s="78"/>
      <c r="B3" s="79"/>
      <c r="C3" s="120" t="s">
        <v>4</v>
      </c>
      <c r="D3" s="80" t="s">
        <v>5</v>
      </c>
      <c r="E3" s="81" t="s">
        <v>6</v>
      </c>
      <c r="F3" s="82" t="s">
        <v>3</v>
      </c>
      <c r="G3" s="83" t="s">
        <v>4</v>
      </c>
      <c r="H3" s="84" t="s">
        <v>5</v>
      </c>
      <c r="I3" s="81" t="s">
        <v>6</v>
      </c>
      <c r="J3" s="82" t="s">
        <v>3</v>
      </c>
      <c r="K3" s="85"/>
    </row>
    <row r="4" spans="1:11" s="5" customFormat="1" ht="24.6" customHeight="1">
      <c r="A4" s="375" t="s">
        <v>1236</v>
      </c>
      <c r="B4" s="376"/>
      <c r="C4" s="142"/>
      <c r="D4" s="43"/>
      <c r="E4" s="41"/>
      <c r="F4" s="21"/>
      <c r="G4" s="42"/>
      <c r="H4" s="15"/>
      <c r="I4" s="41"/>
      <c r="J4" s="16"/>
      <c r="K4" s="377"/>
    </row>
    <row r="5" spans="1:11" s="5" customFormat="1" ht="24.6" customHeight="1">
      <c r="A5" s="65" t="s">
        <v>1082</v>
      </c>
      <c r="B5" s="376"/>
      <c r="C5" s="378">
        <v>1</v>
      </c>
      <c r="D5" s="379" t="s">
        <v>7</v>
      </c>
      <c r="E5" s="380"/>
      <c r="F5" s="124"/>
      <c r="G5" s="378"/>
      <c r="H5" s="379"/>
      <c r="I5" s="125"/>
      <c r="J5" s="124">
        <v>0</v>
      </c>
      <c r="K5" s="377"/>
    </row>
    <row r="6" spans="1:11" s="5" customFormat="1" ht="24.6" customHeight="1">
      <c r="A6" s="65" t="s">
        <v>1199</v>
      </c>
      <c r="B6" s="376"/>
      <c r="C6" s="378">
        <v>1</v>
      </c>
      <c r="D6" s="379" t="s">
        <v>7</v>
      </c>
      <c r="E6" s="380"/>
      <c r="F6" s="124"/>
      <c r="G6" s="381"/>
      <c r="H6" s="379"/>
      <c r="I6" s="380"/>
      <c r="J6" s="124">
        <v>0</v>
      </c>
      <c r="K6" s="377"/>
    </row>
    <row r="7" spans="1:11" s="5" customFormat="1" ht="24.6" customHeight="1">
      <c r="A7" s="144" t="s">
        <v>1084</v>
      </c>
      <c r="B7" s="376"/>
      <c r="C7" s="378">
        <v>1</v>
      </c>
      <c r="D7" s="379" t="s">
        <v>7</v>
      </c>
      <c r="E7" s="380"/>
      <c r="F7" s="124"/>
      <c r="G7" s="381"/>
      <c r="H7" s="379"/>
      <c r="I7" s="380"/>
      <c r="J7" s="21">
        <v>0</v>
      </c>
      <c r="K7" s="377"/>
    </row>
    <row r="8" spans="1:11" s="5" customFormat="1" ht="24.6" customHeight="1">
      <c r="A8" s="144"/>
      <c r="B8" s="376"/>
      <c r="C8" s="378"/>
      <c r="D8" s="379"/>
      <c r="E8" s="380"/>
      <c r="F8" s="124"/>
      <c r="G8" s="381"/>
      <c r="H8" s="379"/>
      <c r="I8" s="380"/>
      <c r="J8" s="21">
        <v>0</v>
      </c>
      <c r="K8" s="377"/>
    </row>
    <row r="9" spans="1:11" s="5" customFormat="1" ht="24.6" customHeight="1">
      <c r="A9" s="65"/>
      <c r="B9" s="376"/>
      <c r="C9" s="378"/>
      <c r="D9" s="379"/>
      <c r="E9" s="380"/>
      <c r="F9" s="21"/>
      <c r="G9" s="42"/>
      <c r="H9" s="15"/>
      <c r="I9" s="41"/>
      <c r="J9" s="16"/>
      <c r="K9" s="377"/>
    </row>
    <row r="10" spans="1:11" s="5" customFormat="1" ht="24.6" customHeight="1">
      <c r="A10" s="65"/>
      <c r="B10" s="376"/>
      <c r="C10" s="378"/>
      <c r="D10" s="379"/>
      <c r="E10" s="380"/>
      <c r="F10" s="21"/>
      <c r="G10" s="42"/>
      <c r="H10" s="15"/>
      <c r="I10" s="41"/>
      <c r="J10" s="16"/>
      <c r="K10" s="377"/>
    </row>
    <row r="11" spans="1:11" s="5" customFormat="1" ht="24.6" customHeight="1">
      <c r="A11" s="65"/>
      <c r="B11" s="376"/>
      <c r="C11" s="381"/>
      <c r="D11" s="379"/>
      <c r="E11" s="382"/>
      <c r="F11" s="21">
        <v>0</v>
      </c>
      <c r="G11" s="42"/>
      <c r="H11" s="15"/>
      <c r="I11" s="41"/>
      <c r="J11" s="16"/>
      <c r="K11" s="377"/>
    </row>
    <row r="12" spans="1:11" s="5" customFormat="1" ht="24.6" customHeight="1">
      <c r="A12" s="65"/>
      <c r="B12" s="376"/>
      <c r="C12" s="381"/>
      <c r="D12" s="379"/>
      <c r="E12" s="382"/>
      <c r="F12" s="21">
        <v>0</v>
      </c>
      <c r="G12" s="42"/>
      <c r="H12" s="15"/>
      <c r="I12" s="41"/>
      <c r="J12" s="16"/>
      <c r="K12" s="377"/>
    </row>
    <row r="13" spans="1:11" s="5" customFormat="1" ht="24.6" customHeight="1">
      <c r="A13" s="65"/>
      <c r="B13" s="376"/>
      <c r="C13" s="381"/>
      <c r="D13" s="379"/>
      <c r="E13" s="382"/>
      <c r="F13" s="21">
        <v>0</v>
      </c>
      <c r="G13" s="42"/>
      <c r="H13" s="15"/>
      <c r="I13" s="41"/>
      <c r="J13" s="16"/>
      <c r="K13" s="377"/>
    </row>
    <row r="14" spans="1:11" s="5" customFormat="1" ht="24.6" customHeight="1">
      <c r="A14" s="65"/>
      <c r="B14" s="376"/>
      <c r="C14" s="381"/>
      <c r="D14" s="379"/>
      <c r="E14" s="382"/>
      <c r="F14" s="21">
        <v>0</v>
      </c>
      <c r="G14" s="42"/>
      <c r="H14" s="15"/>
      <c r="I14" s="41"/>
      <c r="J14" s="16"/>
      <c r="K14" s="377"/>
    </row>
    <row r="15" spans="1:11" s="5" customFormat="1" ht="24.6" customHeight="1">
      <c r="A15" s="65"/>
      <c r="B15" s="376"/>
      <c r="C15" s="381"/>
      <c r="D15" s="379"/>
      <c r="E15" s="380"/>
      <c r="F15" s="21">
        <v>0</v>
      </c>
      <c r="G15" s="38"/>
      <c r="H15" s="40"/>
      <c r="I15" s="39"/>
      <c r="J15" s="39"/>
      <c r="K15" s="377"/>
    </row>
    <row r="16" spans="1:11" s="5" customFormat="1" ht="24.6" customHeight="1">
      <c r="A16" s="65"/>
      <c r="B16" s="376"/>
      <c r="C16" s="383"/>
      <c r="D16" s="379"/>
      <c r="E16" s="384"/>
      <c r="F16" s="21">
        <v>0</v>
      </c>
      <c r="G16" s="42"/>
      <c r="H16" s="15"/>
      <c r="I16" s="41"/>
      <c r="J16" s="16"/>
      <c r="K16" s="377"/>
    </row>
    <row r="17" spans="1:11" s="5" customFormat="1" ht="24.6" customHeight="1">
      <c r="A17" s="65"/>
      <c r="B17" s="376"/>
      <c r="C17" s="381"/>
      <c r="D17" s="379"/>
      <c r="E17" s="382"/>
      <c r="F17" s="21">
        <v>0</v>
      </c>
      <c r="G17" s="42"/>
      <c r="H17" s="15"/>
      <c r="I17" s="41"/>
      <c r="J17" s="16"/>
      <c r="K17" s="377"/>
    </row>
    <row r="18" spans="1:11" s="5" customFormat="1" ht="24.6" customHeight="1">
      <c r="A18" s="389"/>
      <c r="B18" s="376"/>
      <c r="C18" s="381"/>
      <c r="D18" s="379"/>
      <c r="E18" s="382"/>
      <c r="F18" s="21">
        <v>0</v>
      </c>
      <c r="G18" s="42"/>
      <c r="H18" s="15"/>
      <c r="I18" s="41"/>
      <c r="J18" s="16"/>
      <c r="K18" s="377"/>
    </row>
    <row r="19" spans="1:11" s="5" customFormat="1" ht="24.6" customHeight="1">
      <c r="A19" s="385"/>
      <c r="B19" s="376"/>
      <c r="C19" s="381"/>
      <c r="D19" s="379"/>
      <c r="E19" s="382"/>
      <c r="F19" s="21">
        <v>0</v>
      </c>
      <c r="G19" s="42"/>
      <c r="H19" s="15"/>
      <c r="I19" s="41"/>
      <c r="J19" s="16"/>
      <c r="K19" s="377"/>
    </row>
    <row r="20" spans="1:11" s="5" customFormat="1" ht="24.6" customHeight="1">
      <c r="A20" s="385"/>
      <c r="B20" s="376"/>
      <c r="C20" s="381"/>
      <c r="D20" s="379"/>
      <c r="E20" s="380"/>
      <c r="F20" s="21">
        <v>0</v>
      </c>
      <c r="G20" s="38"/>
      <c r="H20" s="40"/>
      <c r="I20" s="39"/>
      <c r="J20" s="39"/>
      <c r="K20" s="377"/>
    </row>
    <row r="21" spans="1:11" s="5" customFormat="1" ht="24.6" customHeight="1">
      <c r="A21" s="385"/>
      <c r="B21" s="386"/>
      <c r="C21" s="383"/>
      <c r="D21" s="387"/>
      <c r="E21" s="384"/>
      <c r="F21" s="21">
        <v>0</v>
      </c>
      <c r="G21" s="38"/>
      <c r="H21" s="40"/>
      <c r="I21" s="39"/>
      <c r="J21" s="39"/>
      <c r="K21" s="377"/>
    </row>
    <row r="22" spans="1:11" s="5" customFormat="1" ht="24.6" customHeight="1">
      <c r="A22" s="385"/>
      <c r="B22" s="386"/>
      <c r="C22" s="383"/>
      <c r="D22" s="387"/>
      <c r="E22" s="384"/>
      <c r="F22" s="21"/>
      <c r="G22" s="38"/>
      <c r="H22" s="40"/>
      <c r="I22" s="39"/>
      <c r="J22" s="39"/>
      <c r="K22" s="377"/>
    </row>
    <row r="23" spans="1:11" s="5" customFormat="1" ht="24.6" customHeight="1">
      <c r="A23" s="385"/>
      <c r="B23" s="386"/>
      <c r="C23" s="383"/>
      <c r="D23" s="387"/>
      <c r="E23" s="384"/>
      <c r="F23" s="21"/>
      <c r="G23" s="38"/>
      <c r="H23" s="40"/>
      <c r="I23" s="39"/>
      <c r="J23" s="39"/>
      <c r="K23" s="377"/>
    </row>
    <row r="24" spans="1:11" s="5" customFormat="1" ht="24.6" customHeight="1">
      <c r="A24" s="385"/>
      <c r="B24" s="386"/>
      <c r="C24" s="109"/>
      <c r="D24" s="20"/>
      <c r="E24" s="39"/>
      <c r="F24" s="21">
        <v>0</v>
      </c>
      <c r="G24" s="38"/>
      <c r="H24" s="40"/>
      <c r="I24" s="39"/>
      <c r="J24" s="39"/>
      <c r="K24" s="377"/>
    </row>
    <row r="25" spans="1:11" s="5" customFormat="1" ht="24.6" customHeight="1">
      <c r="A25" s="86" t="s">
        <v>100</v>
      </c>
      <c r="B25" s="37"/>
      <c r="C25" s="143"/>
      <c r="D25" s="20"/>
      <c r="E25" s="39">
        <v>0</v>
      </c>
      <c r="F25" s="21"/>
      <c r="G25" s="38"/>
      <c r="H25" s="40"/>
      <c r="I25" s="39"/>
      <c r="J25" s="128">
        <v>0</v>
      </c>
      <c r="K25" s="67"/>
    </row>
    <row r="26" spans="1:11" ht="24.6" customHeight="1">
      <c r="A26" s="7" t="s">
        <v>47</v>
      </c>
      <c r="B26" s="8"/>
      <c r="C26" s="119"/>
      <c r="D26" s="9"/>
      <c r="E26" s="2"/>
      <c r="F26" s="2"/>
      <c r="G26" s="8"/>
      <c r="H26" s="8"/>
      <c r="I26" s="2"/>
      <c r="J26" s="2"/>
      <c r="K26" s="9"/>
    </row>
    <row r="27" spans="1:11" s="5" customFormat="1" ht="24.6" customHeight="1">
      <c r="A27" s="71" t="s">
        <v>0</v>
      </c>
      <c r="B27" s="72" t="s">
        <v>1</v>
      </c>
      <c r="C27" s="76" t="s">
        <v>94</v>
      </c>
      <c r="D27" s="73"/>
      <c r="E27" s="74"/>
      <c r="F27" s="75"/>
      <c r="G27" s="76" t="s">
        <v>93</v>
      </c>
      <c r="H27" s="76"/>
      <c r="I27" s="74"/>
      <c r="J27" s="75"/>
      <c r="K27" s="77" t="s">
        <v>2</v>
      </c>
    </row>
    <row r="28" spans="1:11" s="5" customFormat="1" ht="24.6" customHeight="1">
      <c r="A28" s="78"/>
      <c r="B28" s="79"/>
      <c r="C28" s="120" t="s">
        <v>4</v>
      </c>
      <c r="D28" s="80" t="s">
        <v>5</v>
      </c>
      <c r="E28" s="81" t="s">
        <v>6</v>
      </c>
      <c r="F28" s="82" t="s">
        <v>3</v>
      </c>
      <c r="G28" s="83" t="s">
        <v>4</v>
      </c>
      <c r="H28" s="84" t="s">
        <v>5</v>
      </c>
      <c r="I28" s="81" t="s">
        <v>6</v>
      </c>
      <c r="J28" s="82" t="s">
        <v>3</v>
      </c>
      <c r="K28" s="85"/>
    </row>
    <row r="29" spans="1:11" s="5" customFormat="1" ht="24.6" customHeight="1">
      <c r="A29" s="141" t="s">
        <v>1082</v>
      </c>
      <c r="B29" s="376"/>
      <c r="C29" s="381"/>
      <c r="D29" s="379"/>
      <c r="E29" s="41"/>
      <c r="F29" s="21"/>
      <c r="G29" s="42"/>
      <c r="H29" s="15"/>
      <c r="I29" s="41"/>
      <c r="J29" s="16"/>
      <c r="K29" s="377"/>
    </row>
    <row r="30" spans="1:11" s="5" customFormat="1" ht="24.6" customHeight="1">
      <c r="A30" s="65" t="s">
        <v>411</v>
      </c>
      <c r="B30" s="376" t="s">
        <v>412</v>
      </c>
      <c r="C30" s="378">
        <v>12</v>
      </c>
      <c r="D30" s="379" t="s">
        <v>108</v>
      </c>
      <c r="E30" s="380"/>
      <c r="F30" s="124"/>
      <c r="G30" s="378"/>
      <c r="H30" s="379"/>
      <c r="I30" s="125"/>
      <c r="J30" s="124">
        <v>0</v>
      </c>
      <c r="K30" s="377"/>
    </row>
    <row r="31" spans="1:11" s="5" customFormat="1" ht="24.6" customHeight="1">
      <c r="A31" s="65" t="s">
        <v>413</v>
      </c>
      <c r="B31" s="376" t="s">
        <v>412</v>
      </c>
      <c r="C31" s="378">
        <v>2</v>
      </c>
      <c r="D31" s="379" t="s">
        <v>108</v>
      </c>
      <c r="E31" s="380"/>
      <c r="F31" s="124"/>
      <c r="G31" s="381"/>
      <c r="H31" s="379"/>
      <c r="I31" s="380"/>
      <c r="J31" s="124">
        <v>0</v>
      </c>
      <c r="K31" s="377"/>
    </row>
    <row r="32" spans="1:11" s="5" customFormat="1" ht="24.6" customHeight="1">
      <c r="A32" s="65" t="s">
        <v>411</v>
      </c>
      <c r="B32" s="376"/>
      <c r="C32" s="378">
        <v>2</v>
      </c>
      <c r="D32" s="379" t="s">
        <v>108</v>
      </c>
      <c r="E32" s="380"/>
      <c r="F32" s="124"/>
      <c r="G32" s="381"/>
      <c r="H32" s="379"/>
      <c r="I32" s="380"/>
      <c r="J32" s="21">
        <v>0</v>
      </c>
      <c r="K32" s="377"/>
    </row>
    <row r="33" spans="1:11" s="5" customFormat="1" ht="24.6" customHeight="1">
      <c r="A33" s="65" t="s">
        <v>413</v>
      </c>
      <c r="B33" s="376"/>
      <c r="C33" s="378">
        <v>1</v>
      </c>
      <c r="D33" s="379" t="s">
        <v>108</v>
      </c>
      <c r="E33" s="380"/>
      <c r="F33" s="124"/>
      <c r="G33" s="381"/>
      <c r="H33" s="379"/>
      <c r="I33" s="380"/>
      <c r="J33" s="21">
        <v>0</v>
      </c>
      <c r="K33" s="377"/>
    </row>
    <row r="34" spans="1:11" s="5" customFormat="1" ht="24.6" customHeight="1">
      <c r="A34" s="65" t="s">
        <v>414</v>
      </c>
      <c r="B34" s="376"/>
      <c r="C34" s="378">
        <v>1</v>
      </c>
      <c r="D34" s="379" t="s">
        <v>108</v>
      </c>
      <c r="E34" s="380"/>
      <c r="F34" s="21"/>
      <c r="G34" s="42"/>
      <c r="H34" s="15"/>
      <c r="I34" s="380"/>
      <c r="J34" s="16">
        <v>0</v>
      </c>
      <c r="K34" s="377"/>
    </row>
    <row r="35" spans="1:11" s="5" customFormat="1" ht="24.6" customHeight="1">
      <c r="A35" s="65" t="s">
        <v>766</v>
      </c>
      <c r="B35" s="376"/>
      <c r="C35" s="378">
        <v>28</v>
      </c>
      <c r="D35" s="379" t="s">
        <v>108</v>
      </c>
      <c r="E35" s="380"/>
      <c r="F35" s="21"/>
      <c r="G35" s="42"/>
      <c r="H35" s="15"/>
      <c r="I35" s="380"/>
      <c r="J35" s="16"/>
      <c r="K35" s="377"/>
    </row>
    <row r="36" spans="1:11" s="5" customFormat="1" ht="24.6" customHeight="1">
      <c r="A36" s="65" t="s">
        <v>1028</v>
      </c>
      <c r="B36" s="376" t="s">
        <v>1036</v>
      </c>
      <c r="C36" s="396">
        <v>0.01</v>
      </c>
      <c r="D36" s="379" t="s">
        <v>878</v>
      </c>
      <c r="E36" s="382"/>
      <c r="F36" s="21"/>
      <c r="G36" s="42"/>
      <c r="H36" s="15"/>
      <c r="I36" s="41"/>
      <c r="J36" s="16"/>
      <c r="K36" s="377"/>
    </row>
    <row r="37" spans="1:11" s="5" customFormat="1" ht="24.6" customHeight="1">
      <c r="A37" s="65" t="s">
        <v>727</v>
      </c>
      <c r="B37" s="386" t="s">
        <v>1036</v>
      </c>
      <c r="C37" s="396">
        <v>0.01</v>
      </c>
      <c r="D37" s="379" t="s">
        <v>878</v>
      </c>
      <c r="E37" s="382"/>
      <c r="F37" s="21"/>
      <c r="G37" s="42"/>
      <c r="H37" s="15"/>
      <c r="I37" s="41"/>
      <c r="J37" s="16"/>
      <c r="K37" s="377"/>
    </row>
    <row r="38" spans="1:11" s="5" customFormat="1" ht="24.6" customHeight="1">
      <c r="A38" s="65"/>
      <c r="B38" s="390"/>
      <c r="C38" s="381"/>
      <c r="D38" s="379"/>
      <c r="E38" s="382"/>
      <c r="F38" s="21"/>
      <c r="G38" s="42"/>
      <c r="H38" s="15"/>
      <c r="I38" s="41"/>
      <c r="J38" s="16"/>
      <c r="K38" s="377"/>
    </row>
    <row r="39" spans="1:11" s="5" customFormat="1" ht="24.6" customHeight="1">
      <c r="A39" s="65"/>
      <c r="B39" s="376"/>
      <c r="C39" s="381"/>
      <c r="D39" s="379"/>
      <c r="E39" s="382"/>
      <c r="F39" s="21"/>
      <c r="G39" s="42"/>
      <c r="H39" s="15"/>
      <c r="I39" s="41"/>
      <c r="J39" s="16"/>
      <c r="K39" s="377"/>
    </row>
    <row r="40" spans="1:11" s="5" customFormat="1" ht="24.6" customHeight="1">
      <c r="A40" s="65"/>
      <c r="B40" s="376"/>
      <c r="C40" s="381"/>
      <c r="D40" s="379"/>
      <c r="E40" s="380"/>
      <c r="F40" s="21"/>
      <c r="G40" s="38"/>
      <c r="H40" s="40"/>
      <c r="I40" s="39"/>
      <c r="J40" s="39"/>
      <c r="K40" s="377"/>
    </row>
    <row r="41" spans="1:11" s="5" customFormat="1" ht="24.6" customHeight="1">
      <c r="A41" s="65"/>
      <c r="B41" s="376"/>
      <c r="C41" s="383"/>
      <c r="D41" s="379"/>
      <c r="E41" s="384"/>
      <c r="F41" s="21">
        <v>0</v>
      </c>
      <c r="G41" s="42"/>
      <c r="H41" s="15"/>
      <c r="I41" s="41"/>
      <c r="J41" s="16"/>
      <c r="K41" s="377"/>
    </row>
    <row r="42" spans="1:11" s="5" customFormat="1" ht="24.6" customHeight="1">
      <c r="A42" s="65"/>
      <c r="B42" s="376"/>
      <c r="C42" s="381"/>
      <c r="D42" s="379"/>
      <c r="E42" s="382"/>
      <c r="F42" s="21">
        <v>0</v>
      </c>
      <c r="G42" s="42"/>
      <c r="H42" s="15"/>
      <c r="I42" s="41"/>
      <c r="J42" s="16"/>
      <c r="K42" s="377"/>
    </row>
    <row r="43" spans="1:11" s="5" customFormat="1" ht="24.6" customHeight="1">
      <c r="A43" s="389"/>
      <c r="B43" s="376"/>
      <c r="C43" s="381"/>
      <c r="D43" s="379"/>
      <c r="E43" s="382"/>
      <c r="F43" s="21">
        <v>0</v>
      </c>
      <c r="G43" s="42"/>
      <c r="H43" s="15"/>
      <c r="I43" s="41"/>
      <c r="J43" s="16"/>
      <c r="K43" s="377"/>
    </row>
    <row r="44" spans="1:11" s="5" customFormat="1" ht="24.6" customHeight="1">
      <c r="A44" s="385"/>
      <c r="B44" s="376"/>
      <c r="C44" s="381"/>
      <c r="D44" s="379"/>
      <c r="E44" s="382"/>
      <c r="F44" s="21">
        <v>0</v>
      </c>
      <c r="G44" s="42"/>
      <c r="H44" s="15"/>
      <c r="I44" s="41"/>
      <c r="J44" s="16"/>
      <c r="K44" s="377"/>
    </row>
    <row r="45" spans="1:11" s="5" customFormat="1" ht="24.6" customHeight="1">
      <c r="A45" s="385"/>
      <c r="B45" s="376"/>
      <c r="C45" s="381"/>
      <c r="D45" s="379"/>
      <c r="E45" s="380"/>
      <c r="F45" s="21">
        <v>0</v>
      </c>
      <c r="G45" s="38"/>
      <c r="H45" s="40"/>
      <c r="I45" s="39"/>
      <c r="J45" s="39"/>
      <c r="K45" s="377"/>
    </row>
    <row r="46" spans="1:11" s="5" customFormat="1" ht="24.6" customHeight="1">
      <c r="A46" s="385"/>
      <c r="B46" s="376"/>
      <c r="C46" s="381"/>
      <c r="D46" s="379"/>
      <c r="E46" s="380"/>
      <c r="F46" s="21"/>
      <c r="G46" s="38"/>
      <c r="H46" s="40"/>
      <c r="I46" s="39"/>
      <c r="J46" s="39"/>
      <c r="K46" s="377"/>
    </row>
    <row r="47" spans="1:11" s="5" customFormat="1" ht="24.6" customHeight="1">
      <c r="A47" s="385"/>
      <c r="B47" s="376"/>
      <c r="C47" s="381"/>
      <c r="D47" s="379"/>
      <c r="E47" s="380"/>
      <c r="F47" s="21"/>
      <c r="G47" s="38"/>
      <c r="H47" s="40"/>
      <c r="I47" s="39"/>
      <c r="J47" s="39"/>
      <c r="K47" s="377"/>
    </row>
    <row r="48" spans="1:11" s="5" customFormat="1" ht="24.6" customHeight="1">
      <c r="A48" s="385"/>
      <c r="B48" s="376"/>
      <c r="C48" s="381"/>
      <c r="D48" s="379"/>
      <c r="E48" s="380"/>
      <c r="F48" s="21"/>
      <c r="G48" s="38"/>
      <c r="H48" s="40"/>
      <c r="I48" s="39"/>
      <c r="J48" s="39"/>
      <c r="K48" s="377"/>
    </row>
    <row r="49" spans="1:11" s="5" customFormat="1" ht="24.6" customHeight="1">
      <c r="A49" s="385"/>
      <c r="B49" s="386"/>
      <c r="C49" s="383"/>
      <c r="D49" s="387"/>
      <c r="E49" s="384"/>
      <c r="F49" s="21">
        <v>0</v>
      </c>
      <c r="G49" s="38"/>
      <c r="H49" s="40"/>
      <c r="I49" s="39"/>
      <c r="J49" s="39"/>
      <c r="K49" s="377"/>
    </row>
    <row r="50" spans="1:11" s="5" customFormat="1" ht="24.6" customHeight="1">
      <c r="A50" s="86" t="s">
        <v>100</v>
      </c>
      <c r="B50" s="37"/>
      <c r="C50" s="107"/>
      <c r="D50" s="20"/>
      <c r="E50" s="39"/>
      <c r="F50" s="21"/>
      <c r="G50" s="38"/>
      <c r="H50" s="40"/>
      <c r="I50" s="39"/>
      <c r="J50" s="128">
        <v>0</v>
      </c>
      <c r="K50" s="67"/>
    </row>
    <row r="51" spans="1:11" ht="24.6" customHeight="1">
      <c r="A51" s="7" t="s">
        <v>47</v>
      </c>
      <c r="B51" s="8"/>
      <c r="C51" s="119"/>
      <c r="D51" s="9"/>
      <c r="E51" s="2"/>
      <c r="F51" s="2"/>
      <c r="G51" s="8"/>
      <c r="H51" s="8"/>
      <c r="I51" s="2"/>
      <c r="J51" s="2"/>
      <c r="K51" s="9"/>
    </row>
    <row r="52" spans="1:11" s="5" customFormat="1" ht="24.6" customHeight="1">
      <c r="A52" s="71" t="s">
        <v>0</v>
      </c>
      <c r="B52" s="72" t="s">
        <v>1</v>
      </c>
      <c r="C52" s="76" t="s">
        <v>94</v>
      </c>
      <c r="D52" s="73"/>
      <c r="E52" s="74"/>
      <c r="F52" s="75"/>
      <c r="G52" s="76" t="s">
        <v>93</v>
      </c>
      <c r="H52" s="76"/>
      <c r="I52" s="74"/>
      <c r="J52" s="75"/>
      <c r="K52" s="77" t="s">
        <v>2</v>
      </c>
    </row>
    <row r="53" spans="1:11" s="5" customFormat="1" ht="24.6" customHeight="1">
      <c r="A53" s="78"/>
      <c r="B53" s="79"/>
      <c r="C53" s="120" t="s">
        <v>4</v>
      </c>
      <c r="D53" s="80" t="s">
        <v>5</v>
      </c>
      <c r="E53" s="81" t="s">
        <v>6</v>
      </c>
      <c r="F53" s="82" t="s">
        <v>3</v>
      </c>
      <c r="G53" s="83" t="s">
        <v>4</v>
      </c>
      <c r="H53" s="84" t="s">
        <v>5</v>
      </c>
      <c r="I53" s="81" t="s">
        <v>6</v>
      </c>
      <c r="J53" s="82" t="s">
        <v>3</v>
      </c>
      <c r="K53" s="85"/>
    </row>
    <row r="54" spans="1:11" s="5" customFormat="1" ht="24.6" customHeight="1">
      <c r="A54" s="141" t="s">
        <v>1083</v>
      </c>
      <c r="B54" s="376"/>
      <c r="C54" s="381"/>
      <c r="D54" s="379"/>
      <c r="E54" s="41"/>
      <c r="F54" s="21"/>
      <c r="G54" s="42"/>
      <c r="H54" s="15"/>
      <c r="I54" s="41"/>
      <c r="J54" s="16"/>
      <c r="K54" s="43"/>
    </row>
    <row r="55" spans="1:11" s="5" customFormat="1" ht="24.6" customHeight="1">
      <c r="A55" s="65" t="s">
        <v>411</v>
      </c>
      <c r="B55" s="376" t="s">
        <v>412</v>
      </c>
      <c r="C55" s="378">
        <v>9</v>
      </c>
      <c r="D55" s="379" t="s">
        <v>108</v>
      </c>
      <c r="E55" s="380"/>
      <c r="F55" s="124"/>
      <c r="G55" s="378"/>
      <c r="H55" s="379"/>
      <c r="I55" s="125"/>
      <c r="J55" s="21">
        <v>0</v>
      </c>
      <c r="K55" s="377"/>
    </row>
    <row r="56" spans="1:11" s="5" customFormat="1" ht="24.6" customHeight="1">
      <c r="A56" s="65" t="s">
        <v>411</v>
      </c>
      <c r="B56" s="376"/>
      <c r="C56" s="378">
        <v>2</v>
      </c>
      <c r="D56" s="379" t="s">
        <v>108</v>
      </c>
      <c r="E56" s="380"/>
      <c r="F56" s="124"/>
      <c r="G56" s="381"/>
      <c r="H56" s="379"/>
      <c r="I56" s="380"/>
      <c r="J56" s="21">
        <v>0</v>
      </c>
      <c r="K56" s="377"/>
    </row>
    <row r="57" spans="1:11" s="5" customFormat="1" ht="24.6" customHeight="1">
      <c r="A57" s="65" t="s">
        <v>413</v>
      </c>
      <c r="B57" s="376"/>
      <c r="C57" s="378">
        <v>10</v>
      </c>
      <c r="D57" s="379" t="s">
        <v>108</v>
      </c>
      <c r="E57" s="380"/>
      <c r="F57" s="124"/>
      <c r="G57" s="381"/>
      <c r="H57" s="379"/>
      <c r="I57" s="380"/>
      <c r="J57" s="21">
        <v>0</v>
      </c>
      <c r="K57" s="377"/>
    </row>
    <row r="58" spans="1:11" s="5" customFormat="1" ht="24.6" customHeight="1">
      <c r="A58" s="65" t="s">
        <v>415</v>
      </c>
      <c r="B58" s="376"/>
      <c r="C58" s="378">
        <v>1</v>
      </c>
      <c r="D58" s="379" t="s">
        <v>108</v>
      </c>
      <c r="E58" s="380"/>
      <c r="F58" s="124"/>
      <c r="G58" s="381"/>
      <c r="H58" s="379"/>
      <c r="I58" s="380"/>
      <c r="J58" s="16"/>
      <c r="K58" s="377"/>
    </row>
    <row r="59" spans="1:11" s="5" customFormat="1" ht="24.6" customHeight="1">
      <c r="A59" s="65" t="s">
        <v>766</v>
      </c>
      <c r="B59" s="376"/>
      <c r="C59" s="378">
        <v>31</v>
      </c>
      <c r="D59" s="379" t="s">
        <v>108</v>
      </c>
      <c r="E59" s="380"/>
      <c r="F59" s="21"/>
      <c r="G59" s="42"/>
      <c r="H59" s="15"/>
      <c r="I59" s="380"/>
      <c r="J59" s="16"/>
      <c r="K59" s="377"/>
    </row>
    <row r="60" spans="1:11" s="5" customFormat="1" ht="24.6" customHeight="1">
      <c r="A60" s="65" t="s">
        <v>1028</v>
      </c>
      <c r="B60" s="376" t="s">
        <v>1036</v>
      </c>
      <c r="C60" s="396">
        <v>0.01</v>
      </c>
      <c r="D60" s="379" t="s">
        <v>878</v>
      </c>
      <c r="E60" s="380"/>
      <c r="F60" s="21"/>
      <c r="G60" s="42"/>
      <c r="H60" s="15"/>
      <c r="I60" s="380"/>
      <c r="J60" s="16"/>
      <c r="K60" s="377"/>
    </row>
    <row r="61" spans="1:11" s="5" customFormat="1" ht="24.6" customHeight="1">
      <c r="A61" s="65" t="s">
        <v>727</v>
      </c>
      <c r="B61" s="386" t="s">
        <v>1036</v>
      </c>
      <c r="C61" s="396">
        <v>0.01</v>
      </c>
      <c r="D61" s="379" t="s">
        <v>878</v>
      </c>
      <c r="E61" s="21"/>
      <c r="F61" s="21"/>
      <c r="G61" s="42"/>
      <c r="H61" s="15"/>
      <c r="I61" s="41"/>
      <c r="J61" s="16"/>
      <c r="K61" s="377"/>
    </row>
    <row r="62" spans="1:11" s="5" customFormat="1" ht="24.6" customHeight="1">
      <c r="A62" s="385"/>
      <c r="B62" s="386"/>
      <c r="C62" s="381"/>
      <c r="D62" s="379"/>
      <c r="E62" s="382"/>
      <c r="F62" s="21"/>
      <c r="G62" s="42"/>
      <c r="H62" s="15"/>
      <c r="I62" s="41"/>
      <c r="J62" s="16"/>
      <c r="K62" s="377"/>
    </row>
    <row r="63" spans="1:11" s="5" customFormat="1" ht="24.6" customHeight="1">
      <c r="A63" s="389"/>
      <c r="B63" s="376"/>
      <c r="C63" s="381"/>
      <c r="D63" s="379"/>
      <c r="E63" s="382"/>
      <c r="F63" s="21"/>
      <c r="G63" s="42"/>
      <c r="H63" s="15"/>
      <c r="I63" s="41"/>
      <c r="J63" s="16"/>
      <c r="K63" s="377"/>
    </row>
    <row r="64" spans="1:11" s="5" customFormat="1" ht="24.6" customHeight="1">
      <c r="A64" s="389"/>
      <c r="B64" s="386"/>
      <c r="C64" s="381"/>
      <c r="D64" s="379"/>
      <c r="E64" s="382"/>
      <c r="F64" s="21"/>
      <c r="G64" s="42"/>
      <c r="H64" s="15"/>
      <c r="I64" s="41"/>
      <c r="J64" s="16"/>
      <c r="K64" s="392"/>
    </row>
    <row r="65" spans="1:11" s="5" customFormat="1" ht="24.6" customHeight="1">
      <c r="A65" s="389"/>
      <c r="B65" s="376"/>
      <c r="C65" s="381"/>
      <c r="D65" s="379"/>
      <c r="E65" s="380"/>
      <c r="F65" s="21"/>
      <c r="G65" s="42"/>
      <c r="H65" s="15"/>
      <c r="I65" s="41"/>
      <c r="J65" s="16"/>
      <c r="K65" s="392"/>
    </row>
    <row r="66" spans="1:11" s="5" customFormat="1" ht="24.6" customHeight="1">
      <c r="A66" s="389"/>
      <c r="B66" s="376"/>
      <c r="C66" s="381"/>
      <c r="D66" s="379"/>
      <c r="E66" s="384"/>
      <c r="F66" s="21">
        <v>0</v>
      </c>
      <c r="G66" s="38"/>
      <c r="H66" s="40"/>
      <c r="I66" s="39"/>
      <c r="J66" s="39"/>
      <c r="K66" s="67"/>
    </row>
    <row r="67" spans="1:11" s="5" customFormat="1" ht="24.6" customHeight="1">
      <c r="A67" s="389"/>
      <c r="B67" s="376"/>
      <c r="C67" s="381"/>
      <c r="D67" s="379"/>
      <c r="E67" s="382"/>
      <c r="F67" s="21">
        <v>0</v>
      </c>
      <c r="G67" s="42"/>
      <c r="H67" s="15"/>
      <c r="I67" s="41"/>
      <c r="J67" s="16"/>
      <c r="K67" s="377"/>
    </row>
    <row r="68" spans="1:11" s="5" customFormat="1" ht="24.6" customHeight="1">
      <c r="A68" s="389"/>
      <c r="B68" s="376"/>
      <c r="C68" s="381"/>
      <c r="D68" s="379"/>
      <c r="E68" s="382"/>
      <c r="F68" s="21">
        <v>0</v>
      </c>
      <c r="G68" s="42"/>
      <c r="H68" s="15"/>
      <c r="I68" s="41"/>
      <c r="J68" s="16"/>
      <c r="K68" s="377"/>
    </row>
    <row r="69" spans="1:11" s="5" customFormat="1" ht="24.6" customHeight="1">
      <c r="A69" s="389"/>
      <c r="B69" s="376"/>
      <c r="C69" s="381"/>
      <c r="D69" s="379"/>
      <c r="E69" s="382"/>
      <c r="F69" s="21">
        <v>0</v>
      </c>
      <c r="G69" s="42"/>
      <c r="H69" s="15"/>
      <c r="I69" s="41"/>
      <c r="J69" s="16"/>
      <c r="K69" s="392"/>
    </row>
    <row r="70" spans="1:11" s="5" customFormat="1" ht="24.6" customHeight="1">
      <c r="A70" s="389"/>
      <c r="B70" s="386"/>
      <c r="C70" s="381"/>
      <c r="D70" s="379"/>
      <c r="E70" s="380"/>
      <c r="F70" s="21">
        <v>0</v>
      </c>
      <c r="G70" s="42"/>
      <c r="H70" s="15"/>
      <c r="I70" s="41"/>
      <c r="J70" s="16"/>
      <c r="K70" s="392"/>
    </row>
    <row r="71" spans="1:11" s="5" customFormat="1" ht="24.6" customHeight="1">
      <c r="A71" s="389"/>
      <c r="B71" s="376"/>
      <c r="C71" s="381"/>
      <c r="D71" s="379"/>
      <c r="E71" s="384"/>
      <c r="F71" s="21">
        <v>0</v>
      </c>
      <c r="G71" s="38"/>
      <c r="H71" s="40"/>
      <c r="I71" s="39"/>
      <c r="J71" s="39"/>
      <c r="K71" s="67"/>
    </row>
    <row r="72" spans="1:11" s="5" customFormat="1" ht="24.6" customHeight="1">
      <c r="A72" s="389"/>
      <c r="B72" s="376"/>
      <c r="C72" s="381"/>
      <c r="D72" s="379"/>
      <c r="E72" s="384"/>
      <c r="F72" s="21"/>
      <c r="G72" s="38"/>
      <c r="H72" s="40"/>
      <c r="I72" s="39"/>
      <c r="J72" s="39"/>
      <c r="K72" s="67"/>
    </row>
    <row r="73" spans="1:11" s="5" customFormat="1" ht="24.6" customHeight="1">
      <c r="A73" s="389"/>
      <c r="B73" s="376"/>
      <c r="C73" s="381"/>
      <c r="D73" s="379"/>
      <c r="E73" s="384"/>
      <c r="F73" s="21"/>
      <c r="G73" s="38"/>
      <c r="H73" s="40"/>
      <c r="I73" s="39"/>
      <c r="J73" s="39"/>
      <c r="K73" s="67"/>
    </row>
    <row r="74" spans="1:11" s="5" customFormat="1" ht="24.6" customHeight="1">
      <c r="A74" s="389"/>
      <c r="B74" s="376"/>
      <c r="C74" s="381"/>
      <c r="D74" s="379"/>
      <c r="E74" s="39"/>
      <c r="F74" s="21">
        <v>0</v>
      </c>
      <c r="G74" s="38"/>
      <c r="H74" s="40"/>
      <c r="I74" s="39"/>
      <c r="J74" s="39"/>
      <c r="K74" s="67"/>
    </row>
    <row r="75" spans="1:11" s="5" customFormat="1" ht="24.6" customHeight="1">
      <c r="A75" s="86" t="s">
        <v>100</v>
      </c>
      <c r="B75" s="37"/>
      <c r="C75" s="130"/>
      <c r="D75" s="20"/>
      <c r="E75" s="39"/>
      <c r="F75" s="21"/>
      <c r="G75" s="38"/>
      <c r="H75" s="40"/>
      <c r="I75" s="39"/>
      <c r="J75" s="128">
        <v>0</v>
      </c>
      <c r="K75" s="67"/>
    </row>
    <row r="76" spans="1:11" ht="24.6" customHeight="1">
      <c r="A76" s="7" t="s">
        <v>47</v>
      </c>
      <c r="B76" s="8"/>
      <c r="C76" s="119"/>
      <c r="D76" s="9"/>
      <c r="E76" s="2"/>
      <c r="F76" s="2"/>
      <c r="G76" s="8"/>
      <c r="H76" s="8"/>
      <c r="I76" s="2"/>
      <c r="J76" s="2"/>
      <c r="K76" s="9"/>
    </row>
    <row r="77" spans="1:11" s="5" customFormat="1" ht="24.6" customHeight="1">
      <c r="A77" s="71" t="s">
        <v>0</v>
      </c>
      <c r="B77" s="72" t="s">
        <v>1</v>
      </c>
      <c r="C77" s="76" t="s">
        <v>94</v>
      </c>
      <c r="D77" s="73"/>
      <c r="E77" s="74"/>
      <c r="F77" s="75"/>
      <c r="G77" s="76" t="s">
        <v>93</v>
      </c>
      <c r="H77" s="76"/>
      <c r="I77" s="74"/>
      <c r="J77" s="75"/>
      <c r="K77" s="77" t="s">
        <v>2</v>
      </c>
    </row>
    <row r="78" spans="1:11" s="5" customFormat="1" ht="24.6" customHeight="1">
      <c r="A78" s="78"/>
      <c r="B78" s="79"/>
      <c r="C78" s="120" t="s">
        <v>4</v>
      </c>
      <c r="D78" s="80" t="s">
        <v>5</v>
      </c>
      <c r="E78" s="81" t="s">
        <v>6</v>
      </c>
      <c r="F78" s="82" t="s">
        <v>3</v>
      </c>
      <c r="G78" s="83" t="s">
        <v>4</v>
      </c>
      <c r="H78" s="84" t="s">
        <v>5</v>
      </c>
      <c r="I78" s="81" t="s">
        <v>6</v>
      </c>
      <c r="J78" s="82" t="s">
        <v>3</v>
      </c>
      <c r="K78" s="85"/>
    </row>
    <row r="79" spans="1:11" s="5" customFormat="1" ht="24.6" customHeight="1">
      <c r="A79" s="141" t="s">
        <v>1084</v>
      </c>
      <c r="B79" s="376"/>
      <c r="C79" s="381"/>
      <c r="D79" s="379"/>
      <c r="E79" s="41"/>
      <c r="F79" s="21"/>
      <c r="G79" s="42"/>
      <c r="H79" s="15"/>
      <c r="I79" s="41"/>
      <c r="J79" s="16"/>
      <c r="K79" s="377"/>
    </row>
    <row r="80" spans="1:11" s="5" customFormat="1" ht="24.6" customHeight="1">
      <c r="A80" s="65" t="s">
        <v>411</v>
      </c>
      <c r="B80" s="376" t="s">
        <v>412</v>
      </c>
      <c r="C80" s="378">
        <v>19</v>
      </c>
      <c r="D80" s="379" t="s">
        <v>108</v>
      </c>
      <c r="E80" s="380"/>
      <c r="F80" s="124"/>
      <c r="G80" s="378"/>
      <c r="H80" s="379"/>
      <c r="I80" s="125"/>
      <c r="J80" s="21">
        <v>0</v>
      </c>
      <c r="K80" s="377"/>
    </row>
    <row r="81" spans="1:11" s="5" customFormat="1" ht="24.6" customHeight="1">
      <c r="A81" s="65" t="s">
        <v>413</v>
      </c>
      <c r="B81" s="376"/>
      <c r="C81" s="378">
        <v>12</v>
      </c>
      <c r="D81" s="379" t="s">
        <v>108</v>
      </c>
      <c r="E81" s="380"/>
      <c r="F81" s="124"/>
      <c r="G81" s="381"/>
      <c r="H81" s="379"/>
      <c r="I81" s="380"/>
      <c r="J81" s="21">
        <v>0</v>
      </c>
      <c r="K81" s="377"/>
    </row>
    <row r="82" spans="1:11" s="5" customFormat="1" ht="24.6" customHeight="1">
      <c r="A82" s="65" t="s">
        <v>415</v>
      </c>
      <c r="B82" s="376"/>
      <c r="C82" s="378">
        <v>2</v>
      </c>
      <c r="D82" s="379" t="s">
        <v>108</v>
      </c>
      <c r="E82" s="380"/>
      <c r="F82" s="124"/>
      <c r="G82" s="381"/>
      <c r="H82" s="379"/>
      <c r="I82" s="380"/>
      <c r="J82" s="21">
        <v>0</v>
      </c>
      <c r="K82" s="377"/>
    </row>
    <row r="83" spans="1:11" s="5" customFormat="1" ht="24.6" customHeight="1">
      <c r="A83" s="65" t="s">
        <v>766</v>
      </c>
      <c r="B83" s="376"/>
      <c r="C83" s="378">
        <v>36</v>
      </c>
      <c r="D83" s="379" t="s">
        <v>108</v>
      </c>
      <c r="E83" s="380"/>
      <c r="F83" s="21"/>
      <c r="G83" s="381"/>
      <c r="H83" s="379"/>
      <c r="I83" s="380"/>
      <c r="J83" s="21">
        <v>0</v>
      </c>
      <c r="K83" s="377"/>
    </row>
    <row r="84" spans="1:11" s="5" customFormat="1" ht="24.6" customHeight="1">
      <c r="A84" s="65" t="s">
        <v>1028</v>
      </c>
      <c r="B84" s="376" t="s">
        <v>1036</v>
      </c>
      <c r="C84" s="396">
        <v>0.01</v>
      </c>
      <c r="D84" s="379" t="s">
        <v>878</v>
      </c>
      <c r="E84" s="380"/>
      <c r="F84" s="21"/>
      <c r="G84" s="42"/>
      <c r="H84" s="15"/>
      <c r="I84" s="380"/>
      <c r="J84" s="21">
        <v>0</v>
      </c>
      <c r="K84" s="377"/>
    </row>
    <row r="85" spans="1:11" s="5" customFormat="1" ht="24.6" customHeight="1">
      <c r="A85" s="65" t="s">
        <v>727</v>
      </c>
      <c r="B85" s="386" t="s">
        <v>1036</v>
      </c>
      <c r="C85" s="396">
        <v>0.01</v>
      </c>
      <c r="D85" s="379" t="s">
        <v>878</v>
      </c>
      <c r="E85" s="21"/>
      <c r="F85" s="21"/>
      <c r="G85" s="395"/>
      <c r="H85" s="394"/>
      <c r="I85" s="21"/>
      <c r="J85" s="21">
        <v>0</v>
      </c>
      <c r="K85" s="67"/>
    </row>
    <row r="86" spans="1:11" s="5" customFormat="1" ht="24.6" customHeight="1">
      <c r="A86" s="389"/>
      <c r="B86" s="376"/>
      <c r="C86" s="378"/>
      <c r="D86" s="379"/>
      <c r="E86" s="21"/>
      <c r="F86" s="124"/>
      <c r="G86" s="378"/>
      <c r="H86" s="379"/>
      <c r="I86" s="21"/>
      <c r="J86" s="21">
        <v>0</v>
      </c>
      <c r="K86" s="67"/>
    </row>
    <row r="87" spans="1:11" s="5" customFormat="1" ht="24.6" customHeight="1">
      <c r="A87" s="385"/>
      <c r="B87" s="376"/>
      <c r="C87" s="378"/>
      <c r="D87" s="379"/>
      <c r="E87" s="21"/>
      <c r="F87" s="21"/>
      <c r="G87" s="378"/>
      <c r="H87" s="379"/>
      <c r="I87" s="21"/>
      <c r="J87" s="21">
        <v>0</v>
      </c>
      <c r="K87" s="67"/>
    </row>
    <row r="88" spans="1:11" s="5" customFormat="1" ht="24.6" customHeight="1">
      <c r="A88" s="385"/>
      <c r="B88" s="376"/>
      <c r="C88" s="378"/>
      <c r="D88" s="379"/>
      <c r="E88" s="21"/>
      <c r="F88" s="21"/>
      <c r="G88" s="378"/>
      <c r="H88" s="379"/>
      <c r="I88" s="21"/>
      <c r="J88" s="21">
        <v>0</v>
      </c>
      <c r="K88" s="67"/>
    </row>
    <row r="89" spans="1:11" s="5" customFormat="1" ht="24.6" customHeight="1">
      <c r="A89" s="389"/>
      <c r="B89" s="376"/>
      <c r="C89" s="381"/>
      <c r="D89" s="379"/>
      <c r="E89" s="21"/>
      <c r="F89" s="21"/>
      <c r="G89" s="38"/>
      <c r="H89" s="40"/>
      <c r="I89" s="39"/>
      <c r="J89" s="39"/>
      <c r="K89" s="67"/>
    </row>
    <row r="90" spans="1:11" s="5" customFormat="1" ht="24.6" customHeight="1">
      <c r="A90" s="385"/>
      <c r="B90" s="376"/>
      <c r="C90" s="381"/>
      <c r="D90" s="379"/>
      <c r="E90" s="21"/>
      <c r="F90" s="21"/>
      <c r="G90" s="38"/>
      <c r="H90" s="40"/>
      <c r="I90" s="39"/>
      <c r="J90" s="39"/>
      <c r="K90" s="67"/>
    </row>
    <row r="91" spans="1:11" s="5" customFormat="1" ht="24.6" customHeight="1">
      <c r="A91" s="385"/>
      <c r="B91" s="376"/>
      <c r="C91" s="381"/>
      <c r="D91" s="379"/>
      <c r="E91" s="21"/>
      <c r="F91" s="21">
        <v>0</v>
      </c>
      <c r="G91" s="38"/>
      <c r="H91" s="40"/>
      <c r="I91" s="39"/>
      <c r="J91" s="39"/>
      <c r="K91" s="67"/>
    </row>
    <row r="92" spans="1:11" s="5" customFormat="1" ht="24.6" customHeight="1">
      <c r="A92" s="389"/>
      <c r="B92" s="386"/>
      <c r="C92" s="383"/>
      <c r="D92" s="379"/>
      <c r="E92" s="21"/>
      <c r="F92" s="21">
        <v>0</v>
      </c>
      <c r="G92" s="45"/>
      <c r="H92" s="15"/>
      <c r="I92" s="41"/>
      <c r="J92" s="16"/>
      <c r="K92" s="67"/>
    </row>
    <row r="93" spans="1:11" s="5" customFormat="1" ht="24.6" customHeight="1">
      <c r="A93" s="385"/>
      <c r="B93" s="386"/>
      <c r="C93" s="109"/>
      <c r="D93" s="379"/>
      <c r="E93" s="123"/>
      <c r="F93" s="21">
        <v>0</v>
      </c>
      <c r="G93" s="45"/>
      <c r="H93" s="15"/>
      <c r="I93" s="41"/>
      <c r="J93" s="16"/>
      <c r="K93" s="67"/>
    </row>
    <row r="94" spans="1:11" s="5" customFormat="1" ht="24.6" customHeight="1">
      <c r="A94" s="385"/>
      <c r="B94" s="386"/>
      <c r="C94" s="109"/>
      <c r="D94" s="379"/>
      <c r="E94" s="123"/>
      <c r="F94" s="21">
        <v>0</v>
      </c>
      <c r="G94" s="45"/>
      <c r="H94" s="15"/>
      <c r="I94" s="41"/>
      <c r="J94" s="16"/>
      <c r="K94" s="67"/>
    </row>
    <row r="95" spans="1:11" s="5" customFormat="1" ht="24.6" customHeight="1">
      <c r="A95" s="389"/>
      <c r="B95" s="376"/>
      <c r="C95" s="378"/>
      <c r="D95" s="379"/>
      <c r="E95" s="123"/>
      <c r="F95" s="21">
        <v>0</v>
      </c>
      <c r="G95" s="45"/>
      <c r="H95" s="15"/>
      <c r="I95" s="41"/>
      <c r="J95" s="16"/>
      <c r="K95" s="67"/>
    </row>
    <row r="96" spans="1:11" s="5" customFormat="1" ht="24.6" customHeight="1">
      <c r="A96" s="385"/>
      <c r="B96" s="376"/>
      <c r="C96" s="378"/>
      <c r="D96" s="379"/>
      <c r="E96" s="123"/>
      <c r="F96" s="21">
        <v>0</v>
      </c>
      <c r="G96" s="45"/>
      <c r="H96" s="15"/>
      <c r="I96" s="41"/>
      <c r="J96" s="16"/>
      <c r="K96" s="67"/>
    </row>
    <row r="97" spans="1:11" s="5" customFormat="1" ht="24.6" customHeight="1">
      <c r="A97" s="385"/>
      <c r="B97" s="376"/>
      <c r="C97" s="378"/>
      <c r="D97" s="379"/>
      <c r="E97" s="123"/>
      <c r="F97" s="21"/>
      <c r="G97" s="45"/>
      <c r="H97" s="15"/>
      <c r="I97" s="41"/>
      <c r="J97" s="16"/>
      <c r="K97" s="67"/>
    </row>
    <row r="98" spans="1:11" s="5" customFormat="1" ht="24.6" customHeight="1">
      <c r="A98" s="385"/>
      <c r="B98" s="376"/>
      <c r="C98" s="378"/>
      <c r="D98" s="379"/>
      <c r="E98" s="123"/>
      <c r="F98" s="21"/>
      <c r="G98" s="45"/>
      <c r="H98" s="15"/>
      <c r="I98" s="41"/>
      <c r="J98" s="16"/>
      <c r="K98" s="67"/>
    </row>
    <row r="99" spans="1:11" s="5" customFormat="1" ht="24.6" customHeight="1">
      <c r="A99" s="385"/>
      <c r="B99" s="376"/>
      <c r="C99" s="378"/>
      <c r="D99" s="379"/>
      <c r="E99" s="384"/>
      <c r="F99" s="21">
        <v>0</v>
      </c>
      <c r="G99" s="46"/>
      <c r="H99" s="40"/>
      <c r="I99" s="39"/>
      <c r="J99" s="21"/>
      <c r="K99" s="67"/>
    </row>
    <row r="100" spans="1:11" s="5" customFormat="1" ht="24.6" customHeight="1">
      <c r="A100" s="86" t="s">
        <v>100</v>
      </c>
      <c r="B100" s="37"/>
      <c r="C100" s="107"/>
      <c r="D100" s="20"/>
      <c r="E100" s="39"/>
      <c r="F100" s="21"/>
      <c r="G100" s="45"/>
      <c r="H100" s="15"/>
      <c r="I100" s="41"/>
      <c r="J100" s="127">
        <v>0</v>
      </c>
      <c r="K100" s="43"/>
    </row>
  </sheetData>
  <phoneticPr fontId="10"/>
  <printOptions horizontalCentered="1" verticalCentered="1"/>
  <pageMargins left="0.39370078740157483" right="0.39370078740157483" top="0.59055118110236227" bottom="0.59055118110236227" header="1.6929133858267718" footer="0.47244094488188981"/>
  <pageSetup paperSize="9" scale="89" firstPageNumber="152" orientation="landscape" useFirstPageNumber="1" r:id="rId1"/>
  <headerFooter alignWithMargins="0">
    <oddFooter xml:space="preserve">&amp;C&amp;P </oddFooter>
  </headerFooter>
  <rowBreaks count="2" manualBreakCount="2">
    <brk id="25" max="10" man="1"/>
    <brk id="50" max="10"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FB39E-E2CD-4C0F-A9A9-73CC87A1885C}">
  <dimension ref="A1:K100"/>
  <sheetViews>
    <sheetView showZeros="0" view="pageBreakPreview" zoomScaleNormal="85" zoomScaleSheetLayoutView="100" zoomScalePageLayoutView="85" workbookViewId="0">
      <selection activeCell="L1" sqref="L1:BA1048576"/>
    </sheetView>
  </sheetViews>
  <sheetFormatPr defaultColWidth="9" defaultRowHeight="14.25"/>
  <cols>
    <col min="1" max="1" width="27.625" style="6" customWidth="1"/>
    <col min="2" max="2" width="29.625" style="6" customWidth="1"/>
    <col min="3" max="3" width="9.75" style="122" customWidth="1"/>
    <col min="4" max="4" width="5.625" style="10" customWidth="1"/>
    <col min="5" max="5" width="10.625" style="3" customWidth="1"/>
    <col min="6" max="6" width="12.625" style="3" customWidth="1"/>
    <col min="7" max="7" width="9.125" style="44" customWidth="1"/>
    <col min="8" max="8" width="5.625" style="6" customWidth="1"/>
    <col min="9" max="9" width="10.125" style="3" customWidth="1"/>
    <col min="10" max="10" width="11.625" style="3" customWidth="1"/>
    <col min="11" max="11" width="20.625" style="10" customWidth="1"/>
    <col min="12" max="16384" width="9" style="6"/>
  </cols>
  <sheetData>
    <row r="1" spans="1:11" ht="24.6" customHeight="1">
      <c r="A1" s="7" t="s">
        <v>47</v>
      </c>
      <c r="B1" s="8"/>
      <c r="C1" s="119"/>
      <c r="D1" s="9"/>
      <c r="E1" s="2"/>
      <c r="F1" s="2"/>
      <c r="G1" s="8"/>
      <c r="H1" s="8"/>
      <c r="I1" s="2"/>
      <c r="J1" s="2"/>
      <c r="K1" s="9"/>
    </row>
    <row r="2" spans="1:11" s="5" customFormat="1" ht="24.6" customHeight="1">
      <c r="A2" s="71" t="s">
        <v>0</v>
      </c>
      <c r="B2" s="72" t="s">
        <v>1</v>
      </c>
      <c r="C2" s="155" t="s">
        <v>94</v>
      </c>
      <c r="D2" s="73"/>
      <c r="E2" s="74"/>
      <c r="F2" s="75"/>
      <c r="G2" s="76" t="s">
        <v>93</v>
      </c>
      <c r="H2" s="76"/>
      <c r="I2" s="74"/>
      <c r="J2" s="75"/>
      <c r="K2" s="77" t="s">
        <v>2</v>
      </c>
    </row>
    <row r="3" spans="1:11" s="5" customFormat="1" ht="24.6" customHeight="1">
      <c r="A3" s="78"/>
      <c r="B3" s="79"/>
      <c r="C3" s="120" t="s">
        <v>4</v>
      </c>
      <c r="D3" s="80" t="s">
        <v>5</v>
      </c>
      <c r="E3" s="81" t="s">
        <v>6</v>
      </c>
      <c r="F3" s="82" t="s">
        <v>3</v>
      </c>
      <c r="G3" s="83" t="s">
        <v>4</v>
      </c>
      <c r="H3" s="84" t="s">
        <v>5</v>
      </c>
      <c r="I3" s="81" t="s">
        <v>6</v>
      </c>
      <c r="J3" s="82" t="s">
        <v>3</v>
      </c>
      <c r="K3" s="85"/>
    </row>
    <row r="4" spans="1:11" s="5" customFormat="1" ht="24.6" customHeight="1">
      <c r="A4" s="375" t="s">
        <v>1237</v>
      </c>
      <c r="B4" s="376"/>
      <c r="C4" s="142"/>
      <c r="D4" s="43"/>
      <c r="E4" s="41"/>
      <c r="F4" s="21"/>
      <c r="G4" s="42"/>
      <c r="H4" s="15"/>
      <c r="I4" s="41"/>
      <c r="J4" s="16"/>
      <c r="K4" s="377"/>
    </row>
    <row r="5" spans="1:11" s="5" customFormat="1" ht="24.6" customHeight="1">
      <c r="A5" s="65" t="s">
        <v>760</v>
      </c>
      <c r="B5" s="376" t="s">
        <v>576</v>
      </c>
      <c r="C5" s="378">
        <v>36</v>
      </c>
      <c r="D5" s="379" t="s">
        <v>536</v>
      </c>
      <c r="E5" s="128"/>
      <c r="F5" s="124"/>
      <c r="G5" s="378"/>
      <c r="H5" s="379"/>
      <c r="I5" s="150"/>
      <c r="J5" s="124">
        <v>0</v>
      </c>
      <c r="K5" s="377"/>
    </row>
    <row r="6" spans="1:11" s="5" customFormat="1" ht="24.6" customHeight="1">
      <c r="A6" s="65" t="s">
        <v>155</v>
      </c>
      <c r="B6" s="376" t="s">
        <v>578</v>
      </c>
      <c r="C6" s="378">
        <v>39</v>
      </c>
      <c r="D6" s="379" t="s">
        <v>536</v>
      </c>
      <c r="E6" s="128"/>
      <c r="F6" s="124"/>
      <c r="G6" s="381"/>
      <c r="H6" s="379"/>
      <c r="I6" s="380"/>
      <c r="J6" s="124">
        <v>0</v>
      </c>
      <c r="K6" s="377"/>
    </row>
    <row r="7" spans="1:11" s="5" customFormat="1" ht="24.6" customHeight="1">
      <c r="A7" s="65" t="s">
        <v>155</v>
      </c>
      <c r="B7" s="376" t="s">
        <v>577</v>
      </c>
      <c r="C7" s="378">
        <v>11</v>
      </c>
      <c r="D7" s="379" t="s">
        <v>536</v>
      </c>
      <c r="E7" s="128"/>
      <c r="F7" s="124"/>
      <c r="G7" s="381"/>
      <c r="H7" s="379"/>
      <c r="I7" s="380"/>
      <c r="J7" s="21">
        <v>0</v>
      </c>
      <c r="K7" s="377"/>
    </row>
    <row r="8" spans="1:11" s="5" customFormat="1" ht="24.6" customHeight="1">
      <c r="A8" s="65" t="s">
        <v>155</v>
      </c>
      <c r="B8" s="376" t="s">
        <v>579</v>
      </c>
      <c r="C8" s="378">
        <v>1</v>
      </c>
      <c r="D8" s="379" t="s">
        <v>536</v>
      </c>
      <c r="E8" s="128"/>
      <c r="F8" s="124"/>
      <c r="G8" s="381"/>
      <c r="H8" s="379"/>
      <c r="I8" s="380"/>
      <c r="J8" s="21">
        <v>0</v>
      </c>
      <c r="K8" s="377"/>
    </row>
    <row r="9" spans="1:11" s="5" customFormat="1" ht="24.6" customHeight="1">
      <c r="A9" s="65" t="s">
        <v>155</v>
      </c>
      <c r="B9" s="376" t="s">
        <v>580</v>
      </c>
      <c r="C9" s="378">
        <v>1</v>
      </c>
      <c r="D9" s="379" t="s">
        <v>536</v>
      </c>
      <c r="E9" s="128"/>
      <c r="F9" s="21"/>
      <c r="G9" s="42"/>
      <c r="H9" s="15"/>
      <c r="I9" s="39"/>
      <c r="J9" s="16"/>
      <c r="K9" s="377"/>
    </row>
    <row r="10" spans="1:11" s="5" customFormat="1" ht="24.6" customHeight="1">
      <c r="A10" s="65" t="s">
        <v>155</v>
      </c>
      <c r="B10" s="376" t="s">
        <v>581</v>
      </c>
      <c r="C10" s="378">
        <v>1</v>
      </c>
      <c r="D10" s="379" t="s">
        <v>536</v>
      </c>
      <c r="E10" s="128"/>
      <c r="F10" s="21"/>
      <c r="G10" s="42"/>
      <c r="H10" s="15"/>
      <c r="I10" s="39"/>
      <c r="J10" s="16"/>
      <c r="K10" s="377"/>
    </row>
    <row r="11" spans="1:11" s="5" customFormat="1" ht="24.6" customHeight="1">
      <c r="A11" s="65" t="s">
        <v>155</v>
      </c>
      <c r="B11" s="376" t="s">
        <v>582</v>
      </c>
      <c r="C11" s="378">
        <v>1</v>
      </c>
      <c r="D11" s="379" t="s">
        <v>536</v>
      </c>
      <c r="E11" s="128"/>
      <c r="F11" s="21"/>
      <c r="G11" s="42"/>
      <c r="H11" s="15"/>
      <c r="I11" s="39"/>
      <c r="J11" s="16"/>
      <c r="K11" s="377"/>
    </row>
    <row r="12" spans="1:11" s="5" customFormat="1" ht="24.6" customHeight="1">
      <c r="A12" s="65" t="s">
        <v>155</v>
      </c>
      <c r="B12" s="376" t="s">
        <v>582</v>
      </c>
      <c r="C12" s="378">
        <v>1</v>
      </c>
      <c r="D12" s="379" t="s">
        <v>536</v>
      </c>
      <c r="E12" s="128"/>
      <c r="F12" s="21"/>
      <c r="G12" s="42"/>
      <c r="H12" s="15"/>
      <c r="I12" s="39"/>
      <c r="J12" s="16"/>
      <c r="K12" s="377"/>
    </row>
    <row r="13" spans="1:11" s="5" customFormat="1" ht="24.6" customHeight="1">
      <c r="A13" s="65" t="s">
        <v>155</v>
      </c>
      <c r="B13" s="376" t="s">
        <v>583</v>
      </c>
      <c r="C13" s="378">
        <v>2</v>
      </c>
      <c r="D13" s="379" t="s">
        <v>536</v>
      </c>
      <c r="E13" s="128"/>
      <c r="F13" s="21"/>
      <c r="G13" s="42"/>
      <c r="H13" s="15"/>
      <c r="I13" s="39"/>
      <c r="J13" s="16"/>
      <c r="K13" s="377"/>
    </row>
    <row r="14" spans="1:11" s="5" customFormat="1" ht="24.6" customHeight="1">
      <c r="A14" s="65" t="s">
        <v>155</v>
      </c>
      <c r="B14" s="376" t="s">
        <v>584</v>
      </c>
      <c r="C14" s="378">
        <v>5</v>
      </c>
      <c r="D14" s="379" t="s">
        <v>536</v>
      </c>
      <c r="E14" s="128"/>
      <c r="F14" s="21"/>
      <c r="G14" s="42"/>
      <c r="H14" s="15"/>
      <c r="I14" s="39"/>
      <c r="J14" s="16"/>
      <c r="K14" s="377"/>
    </row>
    <row r="15" spans="1:11" s="5" customFormat="1" ht="24.6" customHeight="1">
      <c r="A15" s="65" t="s">
        <v>155</v>
      </c>
      <c r="B15" s="376" t="s">
        <v>585</v>
      </c>
      <c r="C15" s="378">
        <v>1</v>
      </c>
      <c r="D15" s="379" t="s">
        <v>536</v>
      </c>
      <c r="E15" s="128"/>
      <c r="F15" s="21"/>
      <c r="G15" s="38"/>
      <c r="H15" s="40"/>
      <c r="I15" s="39"/>
      <c r="J15" s="39"/>
      <c r="K15" s="377"/>
    </row>
    <row r="16" spans="1:11" s="5" customFormat="1" ht="24.6" customHeight="1">
      <c r="A16" s="65" t="s">
        <v>155</v>
      </c>
      <c r="B16" s="376" t="s">
        <v>586</v>
      </c>
      <c r="C16" s="378">
        <v>1</v>
      </c>
      <c r="D16" s="379" t="s">
        <v>536</v>
      </c>
      <c r="E16" s="128"/>
      <c r="F16" s="21"/>
      <c r="G16" s="42"/>
      <c r="H16" s="15"/>
      <c r="I16" s="39"/>
      <c r="J16" s="16"/>
      <c r="K16" s="377"/>
    </row>
    <row r="17" spans="1:11" s="5" customFormat="1" ht="24.6" customHeight="1">
      <c r="A17" s="153" t="s">
        <v>761</v>
      </c>
      <c r="B17" s="391" t="s">
        <v>578</v>
      </c>
      <c r="C17" s="378">
        <v>12</v>
      </c>
      <c r="D17" s="379" t="s">
        <v>536</v>
      </c>
      <c r="E17" s="128"/>
      <c r="F17" s="21"/>
      <c r="G17" s="42"/>
      <c r="H17" s="15"/>
      <c r="I17" s="39"/>
      <c r="J17" s="16"/>
      <c r="K17" s="377"/>
    </row>
    <row r="18" spans="1:11" s="5" customFormat="1" ht="24.6" customHeight="1">
      <c r="A18" s="65" t="s">
        <v>155</v>
      </c>
      <c r="B18" s="376" t="s">
        <v>577</v>
      </c>
      <c r="C18" s="378">
        <v>4</v>
      </c>
      <c r="D18" s="379" t="s">
        <v>536</v>
      </c>
      <c r="E18" s="128"/>
      <c r="F18" s="21"/>
      <c r="G18" s="42"/>
      <c r="H18" s="15"/>
      <c r="I18" s="39"/>
      <c r="J18" s="16"/>
      <c r="K18" s="377"/>
    </row>
    <row r="19" spans="1:11" s="5" customFormat="1" ht="24.6" customHeight="1">
      <c r="A19" s="65" t="s">
        <v>155</v>
      </c>
      <c r="B19" s="376" t="s">
        <v>584</v>
      </c>
      <c r="C19" s="378">
        <v>3</v>
      </c>
      <c r="D19" s="379" t="s">
        <v>536</v>
      </c>
      <c r="E19" s="128"/>
      <c r="F19" s="21"/>
      <c r="G19" s="42"/>
      <c r="H19" s="15"/>
      <c r="I19" s="39"/>
      <c r="J19" s="16"/>
      <c r="K19" s="377"/>
    </row>
    <row r="20" spans="1:11" s="5" customFormat="1" ht="24.6" customHeight="1">
      <c r="A20" s="65" t="s">
        <v>155</v>
      </c>
      <c r="B20" s="391" t="s">
        <v>585</v>
      </c>
      <c r="C20" s="378">
        <v>1</v>
      </c>
      <c r="D20" s="379" t="s">
        <v>536</v>
      </c>
      <c r="E20" s="128"/>
      <c r="F20" s="21"/>
      <c r="G20" s="38"/>
      <c r="H20" s="40"/>
      <c r="I20" s="39"/>
      <c r="J20" s="39"/>
      <c r="K20" s="377"/>
    </row>
    <row r="21" spans="1:11" s="5" customFormat="1" ht="24.6" customHeight="1">
      <c r="A21" s="65" t="s">
        <v>155</v>
      </c>
      <c r="B21" s="141" t="s">
        <v>587</v>
      </c>
      <c r="C21" s="378">
        <v>2</v>
      </c>
      <c r="D21" s="379" t="s">
        <v>536</v>
      </c>
      <c r="E21" s="128"/>
      <c r="F21" s="21"/>
      <c r="G21" s="38"/>
      <c r="H21" s="40"/>
      <c r="I21" s="39"/>
      <c r="J21" s="39"/>
      <c r="K21" s="377"/>
    </row>
    <row r="22" spans="1:11" s="5" customFormat="1" ht="24.6" customHeight="1">
      <c r="A22" s="65" t="s">
        <v>155</v>
      </c>
      <c r="B22" s="397" t="s">
        <v>588</v>
      </c>
      <c r="C22" s="378">
        <v>1</v>
      </c>
      <c r="D22" s="379" t="s">
        <v>536</v>
      </c>
      <c r="E22" s="128"/>
      <c r="F22" s="21"/>
      <c r="G22" s="38"/>
      <c r="H22" s="40"/>
      <c r="I22" s="39"/>
      <c r="J22" s="39"/>
      <c r="K22" s="377"/>
    </row>
    <row r="23" spans="1:11" s="5" customFormat="1" ht="24.6" customHeight="1">
      <c r="A23" s="65" t="s">
        <v>155</v>
      </c>
      <c r="B23" s="397" t="s">
        <v>589</v>
      </c>
      <c r="C23" s="378">
        <v>2</v>
      </c>
      <c r="D23" s="379" t="s">
        <v>536</v>
      </c>
      <c r="E23" s="128"/>
      <c r="F23" s="21"/>
      <c r="G23" s="38"/>
      <c r="H23" s="40"/>
      <c r="I23" s="39"/>
      <c r="J23" s="39"/>
      <c r="K23" s="377"/>
    </row>
    <row r="24" spans="1:11" s="5" customFormat="1" ht="24.6" customHeight="1">
      <c r="A24" s="65" t="s">
        <v>155</v>
      </c>
      <c r="B24" s="397" t="s">
        <v>590</v>
      </c>
      <c r="C24" s="378">
        <v>1</v>
      </c>
      <c r="D24" s="379" t="s">
        <v>536</v>
      </c>
      <c r="E24" s="128"/>
      <c r="F24" s="21"/>
      <c r="G24" s="38"/>
      <c r="H24" s="40"/>
      <c r="I24" s="39"/>
      <c r="J24" s="39"/>
      <c r="K24" s="377"/>
    </row>
    <row r="25" spans="1:11" s="5" customFormat="1" ht="24.6" customHeight="1">
      <c r="A25" s="65" t="s">
        <v>155</v>
      </c>
      <c r="B25" s="158" t="s">
        <v>591</v>
      </c>
      <c r="C25" s="171">
        <v>1</v>
      </c>
      <c r="D25" s="20" t="s">
        <v>536</v>
      </c>
      <c r="E25" s="128"/>
      <c r="F25" s="21"/>
      <c r="G25" s="38"/>
      <c r="H25" s="40"/>
      <c r="I25" s="39"/>
      <c r="J25" s="128">
        <v>0</v>
      </c>
      <c r="K25" s="67"/>
    </row>
    <row r="26" spans="1:11" ht="24.6" customHeight="1">
      <c r="A26" s="7" t="s">
        <v>47</v>
      </c>
      <c r="B26" s="8"/>
      <c r="C26" s="119"/>
      <c r="D26" s="9"/>
      <c r="E26" s="2"/>
      <c r="F26" s="2"/>
      <c r="G26" s="8"/>
      <c r="H26" s="8"/>
      <c r="I26" s="2"/>
      <c r="J26" s="2"/>
      <c r="K26" s="9"/>
    </row>
    <row r="27" spans="1:11" s="5" customFormat="1" ht="24.6" customHeight="1">
      <c r="A27" s="71" t="s">
        <v>0</v>
      </c>
      <c r="B27" s="72" t="s">
        <v>1</v>
      </c>
      <c r="C27" s="155" t="s">
        <v>94</v>
      </c>
      <c r="D27" s="73"/>
      <c r="E27" s="74"/>
      <c r="F27" s="75"/>
      <c r="G27" s="76" t="s">
        <v>93</v>
      </c>
      <c r="H27" s="76"/>
      <c r="I27" s="74"/>
      <c r="J27" s="75"/>
      <c r="K27" s="77" t="s">
        <v>2</v>
      </c>
    </row>
    <row r="28" spans="1:11" s="5" customFormat="1" ht="24.6" customHeight="1">
      <c r="A28" s="78"/>
      <c r="B28" s="79"/>
      <c r="C28" s="120" t="s">
        <v>4</v>
      </c>
      <c r="D28" s="80" t="s">
        <v>5</v>
      </c>
      <c r="E28" s="81" t="s">
        <v>6</v>
      </c>
      <c r="F28" s="82" t="s">
        <v>3</v>
      </c>
      <c r="G28" s="83" t="s">
        <v>4</v>
      </c>
      <c r="H28" s="84" t="s">
        <v>5</v>
      </c>
      <c r="I28" s="81" t="s">
        <v>6</v>
      </c>
      <c r="J28" s="82" t="s">
        <v>3</v>
      </c>
      <c r="K28" s="85"/>
    </row>
    <row r="29" spans="1:11" s="5" customFormat="1" ht="24.6" customHeight="1">
      <c r="A29" s="153" t="s">
        <v>762</v>
      </c>
      <c r="B29" s="376" t="s">
        <v>592</v>
      </c>
      <c r="C29" s="378">
        <v>1</v>
      </c>
      <c r="D29" s="379" t="s">
        <v>536</v>
      </c>
      <c r="E29" s="384"/>
      <c r="F29" s="124"/>
      <c r="G29" s="42"/>
      <c r="H29" s="15"/>
      <c r="I29" s="128"/>
      <c r="J29" s="16"/>
      <c r="K29" s="377"/>
    </row>
    <row r="30" spans="1:11" s="5" customFormat="1" ht="24.6" customHeight="1">
      <c r="A30" s="152" t="s">
        <v>763</v>
      </c>
      <c r="B30" s="154" t="s">
        <v>659</v>
      </c>
      <c r="C30" s="378">
        <v>1</v>
      </c>
      <c r="D30" s="379" t="s">
        <v>536</v>
      </c>
      <c r="E30" s="382"/>
      <c r="F30" s="124"/>
      <c r="G30" s="378"/>
      <c r="H30" s="379"/>
      <c r="I30" s="125"/>
      <c r="J30" s="124">
        <v>0</v>
      </c>
      <c r="K30" s="377"/>
    </row>
    <row r="31" spans="1:11" s="5" customFormat="1" ht="24.6" customHeight="1">
      <c r="A31" s="65" t="s">
        <v>764</v>
      </c>
      <c r="B31" s="376" t="s">
        <v>574</v>
      </c>
      <c r="C31" s="378">
        <v>15</v>
      </c>
      <c r="D31" s="379" t="s">
        <v>575</v>
      </c>
      <c r="E31" s="380"/>
      <c r="F31" s="124"/>
      <c r="G31" s="381"/>
      <c r="H31" s="379"/>
      <c r="I31" s="398"/>
      <c r="J31" s="124">
        <v>0</v>
      </c>
      <c r="K31" s="377"/>
    </row>
    <row r="32" spans="1:11" s="5" customFormat="1" ht="24.6" customHeight="1">
      <c r="A32" s="152" t="s">
        <v>759</v>
      </c>
      <c r="B32" s="376" t="s">
        <v>758</v>
      </c>
      <c r="C32" s="378">
        <v>1</v>
      </c>
      <c r="D32" s="379" t="s">
        <v>536</v>
      </c>
      <c r="E32" s="380"/>
      <c r="F32" s="124"/>
      <c r="G32" s="381"/>
      <c r="H32" s="379"/>
      <c r="I32" s="398"/>
      <c r="J32" s="21">
        <v>0</v>
      </c>
      <c r="K32" s="377"/>
    </row>
    <row r="33" spans="1:11" s="5" customFormat="1" ht="24.6" customHeight="1">
      <c r="A33" s="399" t="s">
        <v>1028</v>
      </c>
      <c r="B33" s="391" t="s">
        <v>1054</v>
      </c>
      <c r="C33" s="381">
        <v>2.1</v>
      </c>
      <c r="D33" s="379" t="s">
        <v>765</v>
      </c>
      <c r="E33" s="380"/>
      <c r="F33" s="124"/>
      <c r="G33" s="381"/>
      <c r="H33" s="379"/>
      <c r="I33" s="398"/>
      <c r="J33" s="21">
        <v>0</v>
      </c>
      <c r="K33" s="377"/>
    </row>
    <row r="34" spans="1:11" s="5" customFormat="1" ht="24.6" customHeight="1">
      <c r="A34" s="65" t="s">
        <v>155</v>
      </c>
      <c r="B34" s="141" t="s">
        <v>1055</v>
      </c>
      <c r="C34" s="381">
        <v>0.2</v>
      </c>
      <c r="D34" s="379" t="s">
        <v>765</v>
      </c>
      <c r="E34" s="380"/>
      <c r="F34" s="124"/>
      <c r="G34" s="42"/>
      <c r="H34" s="15"/>
      <c r="I34" s="128"/>
      <c r="J34" s="16"/>
      <c r="K34" s="377"/>
    </row>
    <row r="35" spans="1:11" s="5" customFormat="1" ht="24.6" customHeight="1">
      <c r="A35" s="399" t="s">
        <v>727</v>
      </c>
      <c r="B35" s="391" t="s">
        <v>1054</v>
      </c>
      <c r="C35" s="381">
        <v>2.1</v>
      </c>
      <c r="D35" s="379" t="s">
        <v>765</v>
      </c>
      <c r="E35" s="380"/>
      <c r="F35" s="124"/>
      <c r="G35" s="42"/>
      <c r="H35" s="15"/>
      <c r="I35" s="128"/>
      <c r="J35" s="16"/>
      <c r="K35" s="377"/>
    </row>
    <row r="36" spans="1:11" s="5" customFormat="1" ht="24.6" customHeight="1">
      <c r="A36" s="65" t="s">
        <v>155</v>
      </c>
      <c r="B36" s="141" t="s">
        <v>1055</v>
      </c>
      <c r="C36" s="381">
        <v>0.2</v>
      </c>
      <c r="D36" s="379" t="s">
        <v>765</v>
      </c>
      <c r="E36" s="382"/>
      <c r="F36" s="124"/>
      <c r="G36" s="42"/>
      <c r="H36" s="15"/>
      <c r="I36" s="128"/>
      <c r="J36" s="16"/>
      <c r="K36" s="377"/>
    </row>
    <row r="37" spans="1:11" s="5" customFormat="1" ht="24.6" customHeight="1">
      <c r="A37" s="65"/>
      <c r="B37" s="397"/>
      <c r="C37" s="381"/>
      <c r="D37" s="379"/>
      <c r="E37" s="382"/>
      <c r="F37" s="21"/>
      <c r="G37" s="42"/>
      <c r="H37" s="15"/>
      <c r="I37" s="128"/>
      <c r="J37" s="16"/>
      <c r="K37" s="377"/>
    </row>
    <row r="38" spans="1:11" s="5" customFormat="1" ht="24.6" customHeight="1">
      <c r="A38" s="65"/>
      <c r="B38" s="397"/>
      <c r="C38" s="381"/>
      <c r="D38" s="379"/>
      <c r="E38" s="382"/>
      <c r="F38" s="21"/>
      <c r="G38" s="42"/>
      <c r="H38" s="15"/>
      <c r="I38" s="128"/>
      <c r="J38" s="16"/>
      <c r="K38" s="377"/>
    </row>
    <row r="39" spans="1:11" s="5" customFormat="1" ht="24.6" customHeight="1">
      <c r="A39" s="65"/>
      <c r="B39" s="397"/>
      <c r="C39" s="381"/>
      <c r="D39" s="379"/>
      <c r="E39" s="382"/>
      <c r="F39" s="21"/>
      <c r="G39" s="42"/>
      <c r="H39" s="15"/>
      <c r="I39" s="128"/>
      <c r="J39" s="16"/>
      <c r="K39" s="377"/>
    </row>
    <row r="40" spans="1:11" s="5" customFormat="1" ht="24.6" customHeight="1">
      <c r="A40" s="65"/>
      <c r="B40" s="390"/>
      <c r="C40" s="381"/>
      <c r="D40" s="379"/>
      <c r="E40" s="380"/>
      <c r="F40" s="21"/>
      <c r="G40" s="38"/>
      <c r="H40" s="40"/>
      <c r="I40" s="128"/>
      <c r="J40" s="39"/>
      <c r="K40" s="377"/>
    </row>
    <row r="41" spans="1:11" s="5" customFormat="1" ht="24.6" customHeight="1">
      <c r="A41" s="153"/>
      <c r="B41" s="376"/>
      <c r="C41" s="381"/>
      <c r="D41" s="379"/>
      <c r="E41" s="384"/>
      <c r="F41" s="21"/>
      <c r="G41" s="42"/>
      <c r="H41" s="15"/>
      <c r="I41" s="128"/>
      <c r="J41" s="16"/>
      <c r="K41" s="377"/>
    </row>
    <row r="42" spans="1:11" s="5" customFormat="1" ht="24.6" customHeight="1">
      <c r="A42" s="152"/>
      <c r="B42" s="154"/>
      <c r="C42" s="381"/>
      <c r="D42" s="379"/>
      <c r="E42" s="382"/>
      <c r="F42" s="21">
        <v>0</v>
      </c>
      <c r="G42" s="42"/>
      <c r="H42" s="15"/>
      <c r="I42" s="128"/>
      <c r="J42" s="16"/>
      <c r="K42" s="377"/>
    </row>
    <row r="43" spans="1:11" s="5" customFormat="1" ht="24.6" customHeight="1">
      <c r="A43" s="389"/>
      <c r="B43" s="376"/>
      <c r="C43" s="381"/>
      <c r="D43" s="379"/>
      <c r="E43" s="382"/>
      <c r="F43" s="21">
        <v>0</v>
      </c>
      <c r="G43" s="42"/>
      <c r="H43" s="15"/>
      <c r="I43" s="128"/>
      <c r="J43" s="16"/>
      <c r="K43" s="377"/>
    </row>
    <row r="44" spans="1:11" s="5" customFormat="1" ht="24.6" customHeight="1">
      <c r="A44" s="385"/>
      <c r="B44" s="376"/>
      <c r="C44" s="381"/>
      <c r="D44" s="379"/>
      <c r="E44" s="382">
        <v>0</v>
      </c>
      <c r="F44" s="21">
        <v>0</v>
      </c>
      <c r="G44" s="42"/>
      <c r="H44" s="15"/>
      <c r="I44" s="128"/>
      <c r="J44" s="16"/>
      <c r="K44" s="377"/>
    </row>
    <row r="45" spans="1:11" s="5" customFormat="1" ht="24.6" customHeight="1">
      <c r="A45" s="385"/>
      <c r="B45" s="376"/>
      <c r="C45" s="381"/>
      <c r="D45" s="379"/>
      <c r="E45" s="380">
        <v>0</v>
      </c>
      <c r="F45" s="21">
        <v>0</v>
      </c>
      <c r="G45" s="38"/>
      <c r="H45" s="40"/>
      <c r="I45" s="128"/>
      <c r="J45" s="39"/>
      <c r="K45" s="377"/>
    </row>
    <row r="46" spans="1:11" s="5" customFormat="1" ht="24.6" customHeight="1">
      <c r="A46" s="385"/>
      <c r="B46" s="376"/>
      <c r="C46" s="381"/>
      <c r="D46" s="379"/>
      <c r="E46" s="380">
        <v>0</v>
      </c>
      <c r="F46" s="21">
        <v>0</v>
      </c>
      <c r="G46" s="38"/>
      <c r="H46" s="40"/>
      <c r="I46" s="128"/>
      <c r="J46" s="39"/>
      <c r="K46" s="377"/>
    </row>
    <row r="47" spans="1:11" s="5" customFormat="1" ht="24.6" customHeight="1">
      <c r="A47" s="385"/>
      <c r="B47" s="376"/>
      <c r="C47" s="381"/>
      <c r="D47" s="379"/>
      <c r="E47" s="380">
        <v>0</v>
      </c>
      <c r="F47" s="21">
        <v>0</v>
      </c>
      <c r="G47" s="38"/>
      <c r="H47" s="40"/>
      <c r="I47" s="128"/>
      <c r="J47" s="39"/>
      <c r="K47" s="377"/>
    </row>
    <row r="48" spans="1:11" s="5" customFormat="1" ht="24.6" customHeight="1">
      <c r="A48" s="385"/>
      <c r="B48" s="376"/>
      <c r="C48" s="381"/>
      <c r="D48" s="379"/>
      <c r="E48" s="380">
        <v>0</v>
      </c>
      <c r="F48" s="21">
        <v>0</v>
      </c>
      <c r="G48" s="38"/>
      <c r="H48" s="40"/>
      <c r="I48" s="128"/>
      <c r="J48" s="39"/>
      <c r="K48" s="377"/>
    </row>
    <row r="49" spans="1:11" s="5" customFormat="1" ht="24.6" customHeight="1">
      <c r="A49" s="385"/>
      <c r="B49" s="386"/>
      <c r="C49" s="383"/>
      <c r="D49" s="387"/>
      <c r="E49" s="384">
        <v>0</v>
      </c>
      <c r="F49" s="21">
        <v>0</v>
      </c>
      <c r="G49" s="38"/>
      <c r="H49" s="40"/>
      <c r="I49" s="128"/>
      <c r="J49" s="39"/>
      <c r="K49" s="377"/>
    </row>
    <row r="50" spans="1:11" s="5" customFormat="1" ht="24.6" customHeight="1">
      <c r="A50" s="86"/>
      <c r="B50" s="37"/>
      <c r="C50" s="107"/>
      <c r="D50" s="20"/>
      <c r="E50" s="39"/>
      <c r="F50" s="21"/>
      <c r="G50" s="38"/>
      <c r="H50" s="40"/>
      <c r="I50" s="39"/>
      <c r="J50" s="128">
        <v>0</v>
      </c>
      <c r="K50" s="67"/>
    </row>
    <row r="51" spans="1:11" ht="24.6" customHeight="1">
      <c r="A51" s="7" t="s">
        <v>47</v>
      </c>
      <c r="B51" s="8"/>
      <c r="C51" s="119"/>
      <c r="D51" s="9"/>
      <c r="E51" s="2"/>
      <c r="F51" s="2"/>
      <c r="G51" s="8"/>
      <c r="H51" s="8"/>
      <c r="I51" s="2"/>
      <c r="J51" s="2"/>
      <c r="K51" s="9"/>
    </row>
    <row r="52" spans="1:11" s="5" customFormat="1" ht="24.6" customHeight="1">
      <c r="A52" s="71" t="s">
        <v>0</v>
      </c>
      <c r="B52" s="72" t="s">
        <v>1</v>
      </c>
      <c r="C52" s="155" t="s">
        <v>94</v>
      </c>
      <c r="D52" s="73"/>
      <c r="E52" s="74"/>
      <c r="F52" s="75"/>
      <c r="G52" s="76" t="s">
        <v>93</v>
      </c>
      <c r="H52" s="76"/>
      <c r="I52" s="74"/>
      <c r="J52" s="75"/>
      <c r="K52" s="77" t="s">
        <v>2</v>
      </c>
    </row>
    <row r="53" spans="1:11" s="5" customFormat="1" ht="24.6" customHeight="1">
      <c r="A53" s="78"/>
      <c r="B53" s="79"/>
      <c r="C53" s="120" t="s">
        <v>4</v>
      </c>
      <c r="D53" s="80" t="s">
        <v>5</v>
      </c>
      <c r="E53" s="81" t="s">
        <v>6</v>
      </c>
      <c r="F53" s="82" t="s">
        <v>3</v>
      </c>
      <c r="G53" s="83" t="s">
        <v>4</v>
      </c>
      <c r="H53" s="84" t="s">
        <v>5</v>
      </c>
      <c r="I53" s="81" t="s">
        <v>6</v>
      </c>
      <c r="J53" s="82" t="s">
        <v>3</v>
      </c>
      <c r="K53" s="85"/>
    </row>
    <row r="54" spans="1:11" s="5" customFormat="1" ht="24.6" customHeight="1">
      <c r="A54" s="65" t="s">
        <v>660</v>
      </c>
      <c r="B54" s="376" t="s">
        <v>576</v>
      </c>
      <c r="C54" s="159">
        <v>36</v>
      </c>
      <c r="D54" s="379" t="s">
        <v>536</v>
      </c>
      <c r="E54" s="380"/>
      <c r="F54" s="124"/>
      <c r="G54" s="42"/>
      <c r="H54" s="15"/>
      <c r="I54" s="41"/>
      <c r="J54" s="16"/>
      <c r="K54" s="377"/>
    </row>
    <row r="55" spans="1:11" s="5" customFormat="1" ht="24.6" customHeight="1">
      <c r="A55" s="151" t="s">
        <v>593</v>
      </c>
      <c r="B55" s="376" t="s">
        <v>578</v>
      </c>
      <c r="C55" s="378">
        <v>39</v>
      </c>
      <c r="D55" s="379" t="s">
        <v>536</v>
      </c>
      <c r="E55" s="380"/>
      <c r="F55" s="124"/>
      <c r="G55" s="378"/>
      <c r="H55" s="379"/>
      <c r="I55" s="150"/>
      <c r="J55" s="124">
        <v>0</v>
      </c>
      <c r="K55" s="377"/>
    </row>
    <row r="56" spans="1:11" s="5" customFormat="1" ht="24.6" customHeight="1">
      <c r="A56" s="65" t="s">
        <v>155</v>
      </c>
      <c r="B56" s="376" t="s">
        <v>577</v>
      </c>
      <c r="C56" s="378">
        <v>11</v>
      </c>
      <c r="D56" s="379" t="s">
        <v>536</v>
      </c>
      <c r="E56" s="380"/>
      <c r="F56" s="124"/>
      <c r="G56" s="381"/>
      <c r="H56" s="379"/>
      <c r="I56" s="380"/>
      <c r="J56" s="124">
        <v>0</v>
      </c>
      <c r="K56" s="377"/>
    </row>
    <row r="57" spans="1:11" s="5" customFormat="1" ht="24.6" customHeight="1">
      <c r="A57" s="65" t="s">
        <v>155</v>
      </c>
      <c r="B57" s="376" t="s">
        <v>579</v>
      </c>
      <c r="C57" s="378">
        <v>1</v>
      </c>
      <c r="D57" s="379" t="s">
        <v>536</v>
      </c>
      <c r="E57" s="380"/>
      <c r="F57" s="124"/>
      <c r="G57" s="381"/>
      <c r="H57" s="379"/>
      <c r="I57" s="380"/>
      <c r="J57" s="21">
        <v>0</v>
      </c>
      <c r="K57" s="377"/>
    </row>
    <row r="58" spans="1:11" s="5" customFormat="1" ht="24.6" customHeight="1">
      <c r="A58" s="65" t="s">
        <v>155</v>
      </c>
      <c r="B58" s="376" t="s">
        <v>580</v>
      </c>
      <c r="C58" s="378">
        <v>1</v>
      </c>
      <c r="D58" s="379" t="s">
        <v>536</v>
      </c>
      <c r="E58" s="380"/>
      <c r="F58" s="124"/>
      <c r="G58" s="381"/>
      <c r="H58" s="379"/>
      <c r="I58" s="380"/>
      <c r="J58" s="21">
        <v>0</v>
      </c>
      <c r="K58" s="377"/>
    </row>
    <row r="59" spans="1:11" s="5" customFormat="1" ht="24.6" customHeight="1">
      <c r="A59" s="65" t="s">
        <v>155</v>
      </c>
      <c r="B59" s="376" t="s">
        <v>581</v>
      </c>
      <c r="C59" s="378">
        <v>1</v>
      </c>
      <c r="D59" s="379" t="s">
        <v>536</v>
      </c>
      <c r="E59" s="380"/>
      <c r="F59" s="21"/>
      <c r="G59" s="42"/>
      <c r="H59" s="15"/>
      <c r="I59" s="39"/>
      <c r="J59" s="16"/>
      <c r="K59" s="377"/>
    </row>
    <row r="60" spans="1:11" s="5" customFormat="1" ht="24.6" customHeight="1">
      <c r="A60" s="65" t="s">
        <v>155</v>
      </c>
      <c r="B60" s="376" t="s">
        <v>582</v>
      </c>
      <c r="C60" s="378">
        <v>1</v>
      </c>
      <c r="D60" s="379" t="s">
        <v>536</v>
      </c>
      <c r="E60" s="380"/>
      <c r="F60" s="21"/>
      <c r="G60" s="42"/>
      <c r="H60" s="15"/>
      <c r="I60" s="39"/>
      <c r="J60" s="16"/>
      <c r="K60" s="377"/>
    </row>
    <row r="61" spans="1:11" s="5" customFormat="1" ht="24.6" customHeight="1">
      <c r="A61" s="65" t="s">
        <v>155</v>
      </c>
      <c r="B61" s="376" t="s">
        <v>582</v>
      </c>
      <c r="C61" s="378">
        <v>1</v>
      </c>
      <c r="D61" s="379" t="s">
        <v>536</v>
      </c>
      <c r="E61" s="382"/>
      <c r="F61" s="21"/>
      <c r="G61" s="42"/>
      <c r="H61" s="15"/>
      <c r="I61" s="39"/>
      <c r="J61" s="16"/>
      <c r="K61" s="377"/>
    </row>
    <row r="62" spans="1:11" s="5" customFormat="1" ht="24.6" customHeight="1">
      <c r="A62" s="65" t="s">
        <v>155</v>
      </c>
      <c r="B62" s="376" t="s">
        <v>583</v>
      </c>
      <c r="C62" s="378">
        <v>2</v>
      </c>
      <c r="D62" s="379" t="s">
        <v>536</v>
      </c>
      <c r="E62" s="382"/>
      <c r="F62" s="21"/>
      <c r="G62" s="42"/>
      <c r="H62" s="15"/>
      <c r="I62" s="39"/>
      <c r="J62" s="16"/>
      <c r="K62" s="377"/>
    </row>
    <row r="63" spans="1:11" s="5" customFormat="1" ht="24.6" customHeight="1">
      <c r="A63" s="65" t="s">
        <v>155</v>
      </c>
      <c r="B63" s="376" t="s">
        <v>584</v>
      </c>
      <c r="C63" s="378">
        <v>5</v>
      </c>
      <c r="D63" s="379" t="s">
        <v>536</v>
      </c>
      <c r="E63" s="382"/>
      <c r="F63" s="21"/>
      <c r="G63" s="42"/>
      <c r="H63" s="15"/>
      <c r="I63" s="39"/>
      <c r="J63" s="16"/>
      <c r="K63" s="377"/>
    </row>
    <row r="64" spans="1:11" s="5" customFormat="1" ht="24.6" customHeight="1">
      <c r="A64" s="65" t="s">
        <v>155</v>
      </c>
      <c r="B64" s="376" t="s">
        <v>585</v>
      </c>
      <c r="C64" s="378">
        <v>1</v>
      </c>
      <c r="D64" s="379" t="s">
        <v>536</v>
      </c>
      <c r="E64" s="382"/>
      <c r="F64" s="21"/>
      <c r="G64" s="42"/>
      <c r="H64" s="15"/>
      <c r="I64" s="39"/>
      <c r="J64" s="16"/>
      <c r="K64" s="377"/>
    </row>
    <row r="65" spans="1:11" s="5" customFormat="1" ht="24.6" customHeight="1">
      <c r="A65" s="65" t="s">
        <v>155</v>
      </c>
      <c r="B65" s="376" t="s">
        <v>586</v>
      </c>
      <c r="C65" s="378">
        <v>3</v>
      </c>
      <c r="D65" s="379" t="s">
        <v>536</v>
      </c>
      <c r="E65" s="380"/>
      <c r="F65" s="21"/>
      <c r="G65" s="38"/>
      <c r="H65" s="40"/>
      <c r="I65" s="39"/>
      <c r="J65" s="39"/>
      <c r="K65" s="377"/>
    </row>
    <row r="66" spans="1:11" s="5" customFormat="1" ht="24.6" customHeight="1">
      <c r="A66" s="65" t="s">
        <v>661</v>
      </c>
      <c r="B66" s="376" t="s">
        <v>578</v>
      </c>
      <c r="C66" s="378">
        <v>12</v>
      </c>
      <c r="D66" s="379" t="s">
        <v>536</v>
      </c>
      <c r="E66" s="384"/>
      <c r="F66" s="21"/>
      <c r="G66" s="42"/>
      <c r="H66" s="15"/>
      <c r="I66" s="39"/>
      <c r="J66" s="16"/>
      <c r="K66" s="377"/>
    </row>
    <row r="67" spans="1:11" s="5" customFormat="1" ht="24.6" customHeight="1">
      <c r="A67" s="65" t="s">
        <v>155</v>
      </c>
      <c r="B67" s="391" t="s">
        <v>577</v>
      </c>
      <c r="C67" s="378">
        <v>4</v>
      </c>
      <c r="D67" s="379" t="s">
        <v>536</v>
      </c>
      <c r="E67" s="382"/>
      <c r="F67" s="21"/>
      <c r="G67" s="42"/>
      <c r="H67" s="15"/>
      <c r="I67" s="39"/>
      <c r="J67" s="16"/>
      <c r="K67" s="377"/>
    </row>
    <row r="68" spans="1:11" s="5" customFormat="1" ht="24.6" customHeight="1">
      <c r="A68" s="65" t="s">
        <v>155</v>
      </c>
      <c r="B68" s="376" t="s">
        <v>584</v>
      </c>
      <c r="C68" s="378">
        <v>3</v>
      </c>
      <c r="D68" s="379" t="s">
        <v>536</v>
      </c>
      <c r="E68" s="382"/>
      <c r="F68" s="21"/>
      <c r="G68" s="42"/>
      <c r="H68" s="15"/>
      <c r="I68" s="39"/>
      <c r="J68" s="16"/>
      <c r="K68" s="377"/>
    </row>
    <row r="69" spans="1:11" s="5" customFormat="1" ht="24.6" customHeight="1">
      <c r="A69" s="65" t="s">
        <v>155</v>
      </c>
      <c r="B69" s="376" t="s">
        <v>585</v>
      </c>
      <c r="C69" s="378">
        <v>1</v>
      </c>
      <c r="D69" s="379" t="s">
        <v>536</v>
      </c>
      <c r="E69" s="382"/>
      <c r="F69" s="21"/>
      <c r="G69" s="42"/>
      <c r="H69" s="15"/>
      <c r="I69" s="39"/>
      <c r="J69" s="16"/>
      <c r="K69" s="377"/>
    </row>
    <row r="70" spans="1:11" s="5" customFormat="1" ht="24.6" customHeight="1">
      <c r="A70" s="65" t="s">
        <v>155</v>
      </c>
      <c r="B70" s="391" t="s">
        <v>587</v>
      </c>
      <c r="C70" s="378">
        <v>2</v>
      </c>
      <c r="D70" s="379" t="s">
        <v>536</v>
      </c>
      <c r="E70" s="380"/>
      <c r="F70" s="21"/>
      <c r="G70" s="38"/>
      <c r="H70" s="40"/>
      <c r="I70" s="39"/>
      <c r="J70" s="39"/>
      <c r="K70" s="377"/>
    </row>
    <row r="71" spans="1:11" s="5" customFormat="1" ht="24.6" customHeight="1">
      <c r="A71" s="65" t="s">
        <v>155</v>
      </c>
      <c r="B71" s="141" t="s">
        <v>588</v>
      </c>
      <c r="C71" s="378">
        <v>1</v>
      </c>
      <c r="D71" s="379" t="s">
        <v>536</v>
      </c>
      <c r="E71" s="384"/>
      <c r="F71" s="21"/>
      <c r="G71" s="38"/>
      <c r="H71" s="40"/>
      <c r="I71" s="39"/>
      <c r="J71" s="39"/>
      <c r="K71" s="377"/>
    </row>
    <row r="72" spans="1:11" s="5" customFormat="1" ht="24.6" customHeight="1">
      <c r="A72" s="65" t="s">
        <v>155</v>
      </c>
      <c r="B72" s="397" t="s">
        <v>589</v>
      </c>
      <c r="C72" s="378">
        <v>2</v>
      </c>
      <c r="D72" s="379" t="s">
        <v>536</v>
      </c>
      <c r="E72" s="384"/>
      <c r="F72" s="21"/>
      <c r="G72" s="38"/>
      <c r="H72" s="40"/>
      <c r="I72" s="39"/>
      <c r="J72" s="39"/>
      <c r="K72" s="377"/>
    </row>
    <row r="73" spans="1:11" s="5" customFormat="1" ht="24.6" customHeight="1">
      <c r="A73" s="65" t="s">
        <v>155</v>
      </c>
      <c r="B73" s="397" t="s">
        <v>590</v>
      </c>
      <c r="C73" s="378">
        <v>1</v>
      </c>
      <c r="D73" s="379" t="s">
        <v>536</v>
      </c>
      <c r="E73" s="384"/>
      <c r="F73" s="21"/>
      <c r="G73" s="38"/>
      <c r="H73" s="40"/>
      <c r="I73" s="39"/>
      <c r="J73" s="39"/>
      <c r="K73" s="377"/>
    </row>
    <row r="74" spans="1:11" s="5" customFormat="1" ht="24.6" customHeight="1">
      <c r="A74" s="65" t="s">
        <v>155</v>
      </c>
      <c r="B74" s="397" t="s">
        <v>591</v>
      </c>
      <c r="C74" s="378">
        <v>1</v>
      </c>
      <c r="D74" s="379" t="s">
        <v>536</v>
      </c>
      <c r="E74" s="39"/>
      <c r="F74" s="21"/>
      <c r="G74" s="38"/>
      <c r="H74" s="40"/>
      <c r="I74" s="39"/>
      <c r="J74" s="39"/>
      <c r="K74" s="377"/>
    </row>
    <row r="75" spans="1:11" s="5" customFormat="1" ht="24.6" customHeight="1">
      <c r="A75" s="86"/>
      <c r="B75" s="158"/>
      <c r="C75" s="143"/>
      <c r="D75" s="20"/>
      <c r="E75" s="39"/>
      <c r="F75" s="21"/>
      <c r="G75" s="38"/>
      <c r="H75" s="40"/>
      <c r="I75" s="39"/>
      <c r="J75" s="128">
        <v>0</v>
      </c>
      <c r="K75" s="67"/>
    </row>
    <row r="76" spans="1:11" ht="24.6" customHeight="1">
      <c r="A76" s="7" t="s">
        <v>47</v>
      </c>
      <c r="B76" s="8"/>
      <c r="C76" s="119"/>
      <c r="D76" s="9"/>
      <c r="E76" s="2"/>
      <c r="F76" s="2"/>
      <c r="G76" s="8"/>
      <c r="H76" s="8"/>
      <c r="I76" s="2"/>
      <c r="J76" s="2"/>
      <c r="K76" s="9"/>
    </row>
    <row r="77" spans="1:11" s="5" customFormat="1" ht="24.6" customHeight="1">
      <c r="A77" s="71" t="s">
        <v>0</v>
      </c>
      <c r="B77" s="72" t="s">
        <v>1</v>
      </c>
      <c r="C77" s="155" t="s">
        <v>94</v>
      </c>
      <c r="D77" s="73"/>
      <c r="E77" s="74"/>
      <c r="F77" s="75"/>
      <c r="G77" s="76" t="s">
        <v>93</v>
      </c>
      <c r="H77" s="76"/>
      <c r="I77" s="74"/>
      <c r="J77" s="75"/>
      <c r="K77" s="77" t="s">
        <v>2</v>
      </c>
    </row>
    <row r="78" spans="1:11" s="5" customFormat="1" ht="24.6" customHeight="1">
      <c r="A78" s="78"/>
      <c r="B78" s="79"/>
      <c r="C78" s="120" t="s">
        <v>4</v>
      </c>
      <c r="D78" s="80" t="s">
        <v>5</v>
      </c>
      <c r="E78" s="81" t="s">
        <v>6</v>
      </c>
      <c r="F78" s="82" t="s">
        <v>3</v>
      </c>
      <c r="G78" s="83" t="s">
        <v>4</v>
      </c>
      <c r="H78" s="84" t="s">
        <v>5</v>
      </c>
      <c r="I78" s="81" t="s">
        <v>6</v>
      </c>
      <c r="J78" s="82" t="s">
        <v>3</v>
      </c>
      <c r="K78" s="85"/>
    </row>
    <row r="79" spans="1:11" s="5" customFormat="1" ht="24.6" customHeight="1">
      <c r="A79" s="153" t="s">
        <v>662</v>
      </c>
      <c r="B79" s="376" t="s">
        <v>592</v>
      </c>
      <c r="C79" s="378">
        <v>1</v>
      </c>
      <c r="D79" s="379" t="s">
        <v>536</v>
      </c>
      <c r="E79" s="384"/>
      <c r="F79" s="124"/>
      <c r="G79" s="42"/>
      <c r="H79" s="15"/>
      <c r="I79" s="128"/>
      <c r="J79" s="16"/>
      <c r="K79" s="377"/>
    </row>
    <row r="80" spans="1:11" s="5" customFormat="1" ht="24.6" customHeight="1">
      <c r="A80" s="152" t="s">
        <v>663</v>
      </c>
      <c r="B80" s="154" t="s">
        <v>659</v>
      </c>
      <c r="C80" s="378">
        <v>1</v>
      </c>
      <c r="D80" s="379" t="s">
        <v>536</v>
      </c>
      <c r="E80" s="382"/>
      <c r="F80" s="124"/>
      <c r="G80" s="378"/>
      <c r="H80" s="379"/>
      <c r="I80" s="125"/>
      <c r="J80" s="124">
        <v>0</v>
      </c>
      <c r="K80" s="377"/>
    </row>
    <row r="81" spans="1:11" s="5" customFormat="1" ht="24.6" customHeight="1">
      <c r="A81" s="65" t="s">
        <v>664</v>
      </c>
      <c r="B81" s="376" t="s">
        <v>673</v>
      </c>
      <c r="C81" s="378">
        <v>15</v>
      </c>
      <c r="D81" s="379" t="s">
        <v>575</v>
      </c>
      <c r="E81" s="380"/>
      <c r="F81" s="124"/>
      <c r="G81" s="381"/>
      <c r="H81" s="379"/>
      <c r="I81" s="398"/>
      <c r="J81" s="124">
        <v>0</v>
      </c>
      <c r="K81" s="377"/>
    </row>
    <row r="82" spans="1:11" s="5" customFormat="1" ht="24.6" customHeight="1">
      <c r="A82" s="65" t="s">
        <v>665</v>
      </c>
      <c r="B82" s="376" t="s">
        <v>666</v>
      </c>
      <c r="C82" s="378">
        <v>1</v>
      </c>
      <c r="D82" s="379" t="s">
        <v>536</v>
      </c>
      <c r="E82" s="380"/>
      <c r="F82" s="124"/>
      <c r="G82" s="381"/>
      <c r="H82" s="379"/>
      <c r="I82" s="398"/>
      <c r="J82" s="21">
        <v>0</v>
      </c>
      <c r="K82" s="377"/>
    </row>
    <row r="83" spans="1:11" s="5" customFormat="1" ht="24.6" customHeight="1">
      <c r="A83" s="65" t="s">
        <v>155</v>
      </c>
      <c r="B83" s="376" t="s">
        <v>667</v>
      </c>
      <c r="C83" s="378">
        <v>1</v>
      </c>
      <c r="D83" s="379" t="s">
        <v>536</v>
      </c>
      <c r="E83" s="380"/>
      <c r="F83" s="124"/>
      <c r="G83" s="381"/>
      <c r="H83" s="379"/>
      <c r="I83" s="398"/>
      <c r="J83" s="21">
        <v>0</v>
      </c>
      <c r="K83" s="377"/>
    </row>
    <row r="84" spans="1:11" s="5" customFormat="1" ht="24.6" customHeight="1">
      <c r="A84" s="65" t="s">
        <v>155</v>
      </c>
      <c r="B84" s="376" t="s">
        <v>668</v>
      </c>
      <c r="C84" s="378">
        <v>2</v>
      </c>
      <c r="D84" s="379" t="s">
        <v>536</v>
      </c>
      <c r="E84" s="380"/>
      <c r="F84" s="21"/>
      <c r="G84" s="42"/>
      <c r="H84" s="15"/>
      <c r="I84" s="128"/>
      <c r="J84" s="16"/>
      <c r="K84" s="377"/>
    </row>
    <row r="85" spans="1:11" s="5" customFormat="1" ht="24.6" customHeight="1">
      <c r="A85" s="65" t="s">
        <v>669</v>
      </c>
      <c r="B85" s="141" t="s">
        <v>670</v>
      </c>
      <c r="C85" s="378">
        <v>1</v>
      </c>
      <c r="D85" s="379" t="s">
        <v>536</v>
      </c>
      <c r="E85" s="380"/>
      <c r="F85" s="21"/>
      <c r="G85" s="42"/>
      <c r="H85" s="15"/>
      <c r="I85" s="128"/>
      <c r="J85" s="16"/>
      <c r="K85" s="377"/>
    </row>
    <row r="86" spans="1:11" s="5" customFormat="1" ht="24.6" customHeight="1">
      <c r="A86" s="65" t="s">
        <v>155</v>
      </c>
      <c r="B86" s="141" t="s">
        <v>671</v>
      </c>
      <c r="C86" s="378">
        <v>1</v>
      </c>
      <c r="D86" s="379" t="s">
        <v>536</v>
      </c>
      <c r="E86" s="382"/>
      <c r="F86" s="21"/>
      <c r="G86" s="42"/>
      <c r="H86" s="15"/>
      <c r="I86" s="128"/>
      <c r="J86" s="16"/>
      <c r="K86" s="377"/>
    </row>
    <row r="87" spans="1:11" s="5" customFormat="1" ht="24.6" customHeight="1">
      <c r="A87" s="65" t="s">
        <v>155</v>
      </c>
      <c r="B87" s="141" t="s">
        <v>672</v>
      </c>
      <c r="C87" s="378">
        <v>2</v>
      </c>
      <c r="D87" s="379" t="s">
        <v>536</v>
      </c>
      <c r="E87" s="382"/>
      <c r="F87" s="21"/>
      <c r="G87" s="42"/>
      <c r="H87" s="15"/>
      <c r="I87" s="128"/>
      <c r="J87" s="16"/>
      <c r="K87" s="377"/>
    </row>
    <row r="88" spans="1:11" s="5" customFormat="1" ht="24.6" customHeight="1">
      <c r="A88" s="65" t="s">
        <v>155</v>
      </c>
      <c r="B88" s="141" t="s">
        <v>1070</v>
      </c>
      <c r="C88" s="378">
        <v>2</v>
      </c>
      <c r="D88" s="379" t="s">
        <v>536</v>
      </c>
      <c r="E88" s="384"/>
      <c r="F88" s="21"/>
      <c r="G88" s="42"/>
      <c r="H88" s="15"/>
      <c r="I88" s="128"/>
      <c r="J88" s="16"/>
      <c r="K88" s="377"/>
    </row>
    <row r="89" spans="1:11" s="5" customFormat="1" ht="24.6" customHeight="1">
      <c r="A89" s="65" t="s">
        <v>1000</v>
      </c>
      <c r="B89" s="397" t="s">
        <v>1001</v>
      </c>
      <c r="C89" s="378">
        <v>8</v>
      </c>
      <c r="D89" s="379" t="s">
        <v>1002</v>
      </c>
      <c r="E89" s="382"/>
      <c r="F89" s="21"/>
      <c r="G89" s="42"/>
      <c r="H89" s="15"/>
      <c r="I89" s="128"/>
      <c r="J89" s="16"/>
      <c r="K89" s="377"/>
    </row>
    <row r="90" spans="1:11" s="5" customFormat="1" ht="24.6" customHeight="1">
      <c r="A90" s="65" t="s">
        <v>1004</v>
      </c>
      <c r="B90" s="390"/>
      <c r="C90" s="378">
        <v>1</v>
      </c>
      <c r="D90" s="379" t="s">
        <v>1003</v>
      </c>
      <c r="E90" s="382"/>
      <c r="F90" s="21"/>
      <c r="G90" s="42"/>
      <c r="H90" s="15"/>
      <c r="I90" s="128"/>
      <c r="J90" s="16"/>
      <c r="K90" s="377"/>
    </row>
    <row r="91" spans="1:11" s="5" customFormat="1" ht="24.6" customHeight="1">
      <c r="A91" s="153"/>
      <c r="B91" s="376"/>
      <c r="C91" s="381"/>
      <c r="D91" s="379"/>
      <c r="E91" s="380"/>
      <c r="F91" s="21">
        <v>0</v>
      </c>
      <c r="G91" s="38"/>
      <c r="H91" s="40"/>
      <c r="I91" s="128"/>
      <c r="J91" s="39"/>
      <c r="K91" s="377"/>
    </row>
    <row r="92" spans="1:11" s="5" customFormat="1" ht="24.6" customHeight="1">
      <c r="A92" s="152"/>
      <c r="B92" s="154"/>
      <c r="C92" s="381"/>
      <c r="D92" s="379"/>
      <c r="E92" s="382"/>
      <c r="F92" s="21">
        <v>0</v>
      </c>
      <c r="G92" s="42"/>
      <c r="H92" s="15"/>
      <c r="I92" s="128"/>
      <c r="J92" s="16"/>
      <c r="K92" s="377"/>
    </row>
    <row r="93" spans="1:11" s="5" customFormat="1" ht="24.6" customHeight="1">
      <c r="A93" s="389"/>
      <c r="B93" s="376"/>
      <c r="C93" s="381"/>
      <c r="D93" s="379"/>
      <c r="E93" s="382"/>
      <c r="F93" s="21">
        <v>0</v>
      </c>
      <c r="G93" s="42"/>
      <c r="H93" s="15"/>
      <c r="I93" s="128"/>
      <c r="J93" s="16"/>
      <c r="K93" s="377"/>
    </row>
    <row r="94" spans="1:11" s="5" customFormat="1" ht="24.6" customHeight="1">
      <c r="A94" s="385"/>
      <c r="B94" s="376"/>
      <c r="C94" s="381"/>
      <c r="D94" s="379"/>
      <c r="E94" s="382"/>
      <c r="F94" s="21">
        <v>0</v>
      </c>
      <c r="G94" s="42"/>
      <c r="H94" s="15"/>
      <c r="I94" s="128"/>
      <c r="J94" s="16"/>
      <c r="K94" s="377"/>
    </row>
    <row r="95" spans="1:11" s="5" customFormat="1" ht="24.6" customHeight="1">
      <c r="A95" s="385"/>
      <c r="B95" s="376"/>
      <c r="C95" s="381"/>
      <c r="D95" s="379"/>
      <c r="E95" s="380"/>
      <c r="F95" s="21">
        <v>0</v>
      </c>
      <c r="G95" s="38"/>
      <c r="H95" s="40"/>
      <c r="I95" s="128"/>
      <c r="J95" s="39"/>
      <c r="K95" s="377"/>
    </row>
    <row r="96" spans="1:11" s="5" customFormat="1" ht="24.6" customHeight="1">
      <c r="A96" s="385"/>
      <c r="B96" s="376"/>
      <c r="C96" s="381"/>
      <c r="D96" s="379"/>
      <c r="E96" s="380"/>
      <c r="F96" s="21">
        <v>0</v>
      </c>
      <c r="G96" s="38"/>
      <c r="H96" s="40"/>
      <c r="I96" s="128"/>
      <c r="J96" s="39"/>
      <c r="K96" s="377"/>
    </row>
    <row r="97" spans="1:11" s="5" customFormat="1" ht="24.6" customHeight="1">
      <c r="A97" s="385"/>
      <c r="B97" s="376"/>
      <c r="C97" s="381"/>
      <c r="D97" s="379"/>
      <c r="E97" s="380"/>
      <c r="F97" s="21">
        <v>0</v>
      </c>
      <c r="G97" s="38"/>
      <c r="H97" s="40"/>
      <c r="I97" s="128"/>
      <c r="J97" s="39"/>
      <c r="K97" s="377"/>
    </row>
    <row r="98" spans="1:11" s="5" customFormat="1" ht="24.6" customHeight="1">
      <c r="A98" s="385"/>
      <c r="B98" s="376"/>
      <c r="C98" s="381"/>
      <c r="D98" s="379"/>
      <c r="E98" s="380"/>
      <c r="F98" s="21">
        <v>0</v>
      </c>
      <c r="G98" s="38"/>
      <c r="H98" s="40"/>
      <c r="I98" s="128"/>
      <c r="J98" s="39"/>
      <c r="K98" s="377"/>
    </row>
    <row r="99" spans="1:11" s="5" customFormat="1" ht="24.6" customHeight="1">
      <c r="A99" s="385"/>
      <c r="B99" s="386"/>
      <c r="C99" s="383"/>
      <c r="D99" s="387"/>
      <c r="E99" s="384"/>
      <c r="F99" s="21">
        <v>0</v>
      </c>
      <c r="G99" s="38"/>
      <c r="H99" s="40"/>
      <c r="I99" s="128"/>
      <c r="J99" s="39"/>
      <c r="K99" s="377"/>
    </row>
    <row r="100" spans="1:11" s="5" customFormat="1" ht="24.6" customHeight="1">
      <c r="A100" s="86" t="s">
        <v>546</v>
      </c>
      <c r="B100" s="37"/>
      <c r="C100" s="107"/>
      <c r="D100" s="20"/>
      <c r="E100" s="39"/>
      <c r="F100" s="21"/>
      <c r="G100" s="38"/>
      <c r="H100" s="40"/>
      <c r="I100" s="39"/>
      <c r="J100" s="128">
        <v>0</v>
      </c>
      <c r="K100" s="67"/>
    </row>
  </sheetData>
  <phoneticPr fontId="10"/>
  <printOptions horizontalCentered="1" verticalCentered="1"/>
  <pageMargins left="0.39370078740157483" right="0.39370078740157483" top="0.59055118110236227" bottom="0.59055118110236227" header="1.6929133858267718" footer="0.47244094488188981"/>
  <pageSetup paperSize="9" scale="89" firstPageNumber="156" orientation="landscape" useFirstPageNumber="1" r:id="rId1"/>
  <headerFooter alignWithMargins="0">
    <oddFooter xml:space="preserve">&amp;C&amp;P </oddFooter>
  </headerFooter>
  <rowBreaks count="1" manualBreakCount="1">
    <brk id="25" max="10"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A6D00-5DC2-4BE8-A3B6-9F47A7F834DA}">
  <dimension ref="A1:K150"/>
  <sheetViews>
    <sheetView showZeros="0" view="pageBreakPreview" zoomScaleNormal="85" zoomScaleSheetLayoutView="100" zoomScalePageLayoutView="85" workbookViewId="0"/>
  </sheetViews>
  <sheetFormatPr defaultColWidth="9" defaultRowHeight="14.25"/>
  <cols>
    <col min="1" max="1" width="27.625" style="6" customWidth="1"/>
    <col min="2" max="2" width="29.625" style="6" customWidth="1"/>
    <col min="3" max="3" width="9.75" style="122" customWidth="1"/>
    <col min="4" max="4" width="5.625" style="10" customWidth="1"/>
    <col min="5" max="5" width="10.625" style="3" customWidth="1"/>
    <col min="6" max="6" width="12.625" style="3" customWidth="1"/>
    <col min="7" max="7" width="9.125" style="44" customWidth="1"/>
    <col min="8" max="8" width="5.625" style="6" customWidth="1"/>
    <col min="9" max="9" width="10.125" style="3" customWidth="1"/>
    <col min="10" max="10" width="11.625" style="3" customWidth="1"/>
    <col min="11" max="11" width="20.625" style="10" customWidth="1"/>
    <col min="12" max="16384" width="9" style="6"/>
  </cols>
  <sheetData>
    <row r="1" spans="1:11" ht="24.6" customHeight="1">
      <c r="A1" s="7" t="s">
        <v>47</v>
      </c>
      <c r="B1" s="8"/>
      <c r="C1" s="119"/>
      <c r="D1" s="9"/>
      <c r="E1" s="2"/>
      <c r="F1" s="2"/>
      <c r="G1" s="8"/>
      <c r="H1" s="8"/>
      <c r="I1" s="2"/>
      <c r="J1" s="2"/>
      <c r="K1" s="9"/>
    </row>
    <row r="2" spans="1:11" s="5" customFormat="1" ht="24.6" customHeight="1">
      <c r="A2" s="71" t="s">
        <v>0</v>
      </c>
      <c r="B2" s="72" t="s">
        <v>1</v>
      </c>
      <c r="C2" s="76" t="s">
        <v>94</v>
      </c>
      <c r="D2" s="73"/>
      <c r="E2" s="74"/>
      <c r="F2" s="75"/>
      <c r="G2" s="76" t="s">
        <v>93</v>
      </c>
      <c r="H2" s="76"/>
      <c r="I2" s="74"/>
      <c r="J2" s="75"/>
      <c r="K2" s="77" t="s">
        <v>2</v>
      </c>
    </row>
    <row r="3" spans="1:11" s="5" customFormat="1" ht="24.6" customHeight="1">
      <c r="A3" s="78"/>
      <c r="B3" s="79"/>
      <c r="C3" s="120" t="s">
        <v>4</v>
      </c>
      <c r="D3" s="80" t="s">
        <v>5</v>
      </c>
      <c r="E3" s="81" t="s">
        <v>6</v>
      </c>
      <c r="F3" s="82" t="s">
        <v>3</v>
      </c>
      <c r="G3" s="83" t="s">
        <v>4</v>
      </c>
      <c r="H3" s="84" t="s">
        <v>5</v>
      </c>
      <c r="I3" s="81" t="s">
        <v>6</v>
      </c>
      <c r="J3" s="82" t="s">
        <v>3</v>
      </c>
      <c r="K3" s="85"/>
    </row>
    <row r="4" spans="1:11" s="5" customFormat="1" ht="24.6" customHeight="1">
      <c r="A4" s="375" t="s">
        <v>1238</v>
      </c>
      <c r="B4" s="376"/>
      <c r="C4" s="142"/>
      <c r="D4" s="43"/>
      <c r="E4" s="41"/>
      <c r="F4" s="21"/>
      <c r="G4" s="42"/>
      <c r="H4" s="15"/>
      <c r="I4" s="41"/>
      <c r="J4" s="16"/>
      <c r="K4" s="377"/>
    </row>
    <row r="5" spans="1:11" s="5" customFormat="1" ht="24.6" customHeight="1">
      <c r="A5" s="65" t="s">
        <v>1239</v>
      </c>
      <c r="B5" s="376"/>
      <c r="C5" s="378">
        <v>1</v>
      </c>
      <c r="D5" s="379" t="s">
        <v>7</v>
      </c>
      <c r="E5" s="380"/>
      <c r="F5" s="21"/>
      <c r="G5" s="378"/>
      <c r="H5" s="379"/>
      <c r="I5" s="125"/>
      <c r="J5" s="124">
        <v>0</v>
      </c>
      <c r="K5" s="377"/>
    </row>
    <row r="6" spans="1:11" s="5" customFormat="1" ht="24.6" customHeight="1">
      <c r="A6" s="65" t="s">
        <v>1240</v>
      </c>
      <c r="B6" s="376"/>
      <c r="C6" s="378">
        <v>1</v>
      </c>
      <c r="D6" s="379" t="s">
        <v>7</v>
      </c>
      <c r="E6" s="380"/>
      <c r="F6" s="21"/>
      <c r="G6" s="381"/>
      <c r="H6" s="379"/>
      <c r="I6" s="380"/>
      <c r="J6" s="21">
        <v>0</v>
      </c>
      <c r="K6" s="377"/>
    </row>
    <row r="7" spans="1:11" s="5" customFormat="1" ht="24.6" customHeight="1">
      <c r="A7" s="65" t="s">
        <v>1241</v>
      </c>
      <c r="B7" s="376"/>
      <c r="C7" s="378">
        <v>1</v>
      </c>
      <c r="D7" s="379" t="s">
        <v>7</v>
      </c>
      <c r="E7" s="380"/>
      <c r="F7" s="21"/>
      <c r="G7" s="381"/>
      <c r="H7" s="379"/>
      <c r="I7" s="380"/>
      <c r="J7" s="21">
        <v>0</v>
      </c>
      <c r="K7" s="377"/>
    </row>
    <row r="8" spans="1:11" s="5" customFormat="1" ht="24.6" customHeight="1">
      <c r="A8" s="65" t="s">
        <v>1242</v>
      </c>
      <c r="B8" s="376"/>
      <c r="C8" s="378">
        <v>1</v>
      </c>
      <c r="D8" s="379" t="s">
        <v>7</v>
      </c>
      <c r="E8" s="380"/>
      <c r="F8" s="21"/>
      <c r="G8" s="381"/>
      <c r="H8" s="379"/>
      <c r="I8" s="380"/>
      <c r="J8" s="21">
        <v>0</v>
      </c>
      <c r="K8" s="377"/>
    </row>
    <row r="9" spans="1:11" s="5" customFormat="1" ht="24.6" customHeight="1">
      <c r="A9" s="65" t="s">
        <v>1243</v>
      </c>
      <c r="B9" s="376"/>
      <c r="C9" s="378">
        <v>1</v>
      </c>
      <c r="D9" s="379" t="s">
        <v>7</v>
      </c>
      <c r="E9" s="380"/>
      <c r="F9" s="21"/>
      <c r="G9" s="42"/>
      <c r="H9" s="15"/>
      <c r="I9" s="41"/>
      <c r="J9" s="21">
        <v>0</v>
      </c>
      <c r="K9" s="377"/>
    </row>
    <row r="10" spans="1:11" s="5" customFormat="1" ht="24.6" customHeight="1">
      <c r="A10" s="141"/>
      <c r="B10" s="376"/>
      <c r="C10" s="381"/>
      <c r="D10" s="379"/>
      <c r="E10" s="380"/>
      <c r="F10" s="21"/>
      <c r="G10" s="42"/>
      <c r="H10" s="15"/>
      <c r="I10" s="41"/>
      <c r="J10" s="21">
        <v>0</v>
      </c>
      <c r="K10" s="377"/>
    </row>
    <row r="11" spans="1:11" s="5" customFormat="1" ht="24.6" customHeight="1">
      <c r="A11" s="141"/>
      <c r="B11" s="376"/>
      <c r="C11" s="381"/>
      <c r="D11" s="379"/>
      <c r="E11" s="382"/>
      <c r="F11" s="21">
        <v>0</v>
      </c>
      <c r="G11" s="42"/>
      <c r="H11" s="15"/>
      <c r="I11" s="41"/>
      <c r="J11" s="21">
        <v>0</v>
      </c>
      <c r="K11" s="377"/>
    </row>
    <row r="12" spans="1:11" s="5" customFormat="1" ht="24.6" customHeight="1">
      <c r="A12" s="65"/>
      <c r="B12" s="376"/>
      <c r="C12" s="381"/>
      <c r="D12" s="379"/>
      <c r="E12" s="382"/>
      <c r="F12" s="21">
        <v>0</v>
      </c>
      <c r="G12" s="42"/>
      <c r="H12" s="15"/>
      <c r="I12" s="41"/>
      <c r="J12" s="21">
        <v>0</v>
      </c>
      <c r="K12" s="377"/>
    </row>
    <row r="13" spans="1:11" s="5" customFormat="1" ht="24.6" customHeight="1">
      <c r="A13" s="65"/>
      <c r="B13" s="376"/>
      <c r="C13" s="381"/>
      <c r="D13" s="379"/>
      <c r="E13" s="382"/>
      <c r="F13" s="21">
        <v>0</v>
      </c>
      <c r="G13" s="42"/>
      <c r="H13" s="15"/>
      <c r="I13" s="41"/>
      <c r="J13" s="21">
        <v>0</v>
      </c>
      <c r="K13" s="377"/>
    </row>
    <row r="14" spans="1:11" s="5" customFormat="1" ht="24.6" customHeight="1">
      <c r="A14" s="65"/>
      <c r="B14" s="376"/>
      <c r="C14" s="381"/>
      <c r="D14" s="379"/>
      <c r="E14" s="382"/>
      <c r="F14" s="21">
        <v>0</v>
      </c>
      <c r="G14" s="42"/>
      <c r="H14" s="15"/>
      <c r="I14" s="41"/>
      <c r="J14" s="16"/>
      <c r="K14" s="377"/>
    </row>
    <row r="15" spans="1:11" s="5" customFormat="1" ht="24.6" customHeight="1">
      <c r="A15" s="65"/>
      <c r="B15" s="376"/>
      <c r="C15" s="381"/>
      <c r="D15" s="379"/>
      <c r="E15" s="380"/>
      <c r="F15" s="21">
        <v>0</v>
      </c>
      <c r="G15" s="38"/>
      <c r="H15" s="40"/>
      <c r="I15" s="39"/>
      <c r="J15" s="39"/>
      <c r="K15" s="377"/>
    </row>
    <row r="16" spans="1:11" s="5" customFormat="1" ht="24.6" customHeight="1">
      <c r="A16" s="65"/>
      <c r="B16" s="376"/>
      <c r="C16" s="383"/>
      <c r="D16" s="379"/>
      <c r="E16" s="384"/>
      <c r="F16" s="21">
        <v>0</v>
      </c>
      <c r="G16" s="42"/>
      <c r="H16" s="15"/>
      <c r="I16" s="41"/>
      <c r="J16" s="16"/>
      <c r="K16" s="377"/>
    </row>
    <row r="17" spans="1:11" s="5" customFormat="1" ht="24.6" customHeight="1">
      <c r="A17" s="65"/>
      <c r="B17" s="376"/>
      <c r="C17" s="381"/>
      <c r="D17" s="379"/>
      <c r="E17" s="382"/>
      <c r="F17" s="21">
        <v>0</v>
      </c>
      <c r="G17" s="42"/>
      <c r="H17" s="15"/>
      <c r="I17" s="41"/>
      <c r="J17" s="16"/>
      <c r="K17" s="377"/>
    </row>
    <row r="18" spans="1:11" s="5" customFormat="1" ht="24.6" customHeight="1">
      <c r="A18" s="389"/>
      <c r="B18" s="376"/>
      <c r="C18" s="381"/>
      <c r="D18" s="379"/>
      <c r="E18" s="382"/>
      <c r="F18" s="21">
        <v>0</v>
      </c>
      <c r="G18" s="42"/>
      <c r="H18" s="15"/>
      <c r="I18" s="41"/>
      <c r="J18" s="16"/>
      <c r="K18" s="377"/>
    </row>
    <row r="19" spans="1:11" s="5" customFormat="1" ht="24.6" customHeight="1">
      <c r="A19" s="385"/>
      <c r="B19" s="376"/>
      <c r="C19" s="381"/>
      <c r="D19" s="379"/>
      <c r="E19" s="382"/>
      <c r="F19" s="21">
        <v>0</v>
      </c>
      <c r="G19" s="42"/>
      <c r="H19" s="15"/>
      <c r="I19" s="41"/>
      <c r="J19" s="16"/>
      <c r="K19" s="377"/>
    </row>
    <row r="20" spans="1:11" s="5" customFormat="1" ht="24.6" customHeight="1">
      <c r="A20" s="385"/>
      <c r="B20" s="376"/>
      <c r="C20" s="381"/>
      <c r="D20" s="379"/>
      <c r="E20" s="380"/>
      <c r="F20" s="21">
        <v>0</v>
      </c>
      <c r="G20" s="38"/>
      <c r="H20" s="40"/>
      <c r="I20" s="39"/>
      <c r="J20" s="39"/>
      <c r="K20" s="377"/>
    </row>
    <row r="21" spans="1:11" s="5" customFormat="1" ht="24.6" customHeight="1">
      <c r="A21" s="385"/>
      <c r="B21" s="386"/>
      <c r="C21" s="383"/>
      <c r="D21" s="387"/>
      <c r="E21" s="384"/>
      <c r="F21" s="21">
        <v>0</v>
      </c>
      <c r="G21" s="38"/>
      <c r="H21" s="40"/>
      <c r="I21" s="39"/>
      <c r="J21" s="39"/>
      <c r="K21" s="377"/>
    </row>
    <row r="22" spans="1:11" s="5" customFormat="1" ht="24.6" customHeight="1">
      <c r="A22" s="385"/>
      <c r="B22" s="386"/>
      <c r="C22" s="383"/>
      <c r="D22" s="387"/>
      <c r="E22" s="384"/>
      <c r="F22" s="21"/>
      <c r="G22" s="38"/>
      <c r="H22" s="40"/>
      <c r="I22" s="39"/>
      <c r="J22" s="39"/>
      <c r="K22" s="377"/>
    </row>
    <row r="23" spans="1:11" s="5" customFormat="1" ht="24.6" customHeight="1">
      <c r="A23" s="385"/>
      <c r="B23" s="386"/>
      <c r="C23" s="383"/>
      <c r="D23" s="387"/>
      <c r="E23" s="384"/>
      <c r="F23" s="21"/>
      <c r="G23" s="38"/>
      <c r="H23" s="40"/>
      <c r="I23" s="39"/>
      <c r="J23" s="39"/>
      <c r="K23" s="377"/>
    </row>
    <row r="24" spans="1:11" s="5" customFormat="1" ht="24.6" customHeight="1">
      <c r="A24" s="385"/>
      <c r="B24" s="386"/>
      <c r="C24" s="109"/>
      <c r="D24" s="20"/>
      <c r="E24" s="39"/>
      <c r="F24" s="21">
        <v>0</v>
      </c>
      <c r="G24" s="38"/>
      <c r="H24" s="40"/>
      <c r="I24" s="39"/>
      <c r="J24" s="39"/>
      <c r="K24" s="377"/>
    </row>
    <row r="25" spans="1:11" s="5" customFormat="1" ht="24.6" customHeight="1">
      <c r="A25" s="86" t="s">
        <v>100</v>
      </c>
      <c r="B25" s="37"/>
      <c r="C25" s="143"/>
      <c r="D25" s="20"/>
      <c r="E25" s="39">
        <v>0</v>
      </c>
      <c r="F25" s="21"/>
      <c r="G25" s="38"/>
      <c r="H25" s="40"/>
      <c r="I25" s="39"/>
      <c r="J25" s="21">
        <v>0</v>
      </c>
      <c r="K25" s="67"/>
    </row>
    <row r="26" spans="1:11" ht="24.6" customHeight="1">
      <c r="A26" s="7" t="s">
        <v>47</v>
      </c>
      <c r="B26" s="8"/>
      <c r="C26" s="119"/>
      <c r="D26" s="9"/>
      <c r="E26" s="2"/>
      <c r="F26" s="2"/>
      <c r="G26" s="8"/>
      <c r="H26" s="8"/>
      <c r="I26" s="2"/>
      <c r="J26" s="2"/>
      <c r="K26" s="9"/>
    </row>
    <row r="27" spans="1:11" s="5" customFormat="1" ht="24.6" customHeight="1">
      <c r="A27" s="71" t="s">
        <v>0</v>
      </c>
      <c r="B27" s="72" t="s">
        <v>1</v>
      </c>
      <c r="C27" s="76" t="s">
        <v>94</v>
      </c>
      <c r="D27" s="73"/>
      <c r="E27" s="74"/>
      <c r="F27" s="75"/>
      <c r="G27" s="76" t="s">
        <v>93</v>
      </c>
      <c r="H27" s="76"/>
      <c r="I27" s="74"/>
      <c r="J27" s="75"/>
      <c r="K27" s="77" t="s">
        <v>2</v>
      </c>
    </row>
    <row r="28" spans="1:11" s="5" customFormat="1" ht="24.6" customHeight="1">
      <c r="A28" s="78"/>
      <c r="B28" s="79"/>
      <c r="C28" s="120" t="s">
        <v>4</v>
      </c>
      <c r="D28" s="80" t="s">
        <v>5</v>
      </c>
      <c r="E28" s="81" t="s">
        <v>6</v>
      </c>
      <c r="F28" s="82" t="s">
        <v>3</v>
      </c>
      <c r="G28" s="83" t="s">
        <v>4</v>
      </c>
      <c r="H28" s="84" t="s">
        <v>5</v>
      </c>
      <c r="I28" s="81" t="s">
        <v>6</v>
      </c>
      <c r="J28" s="82" t="s">
        <v>3</v>
      </c>
      <c r="K28" s="85"/>
    </row>
    <row r="29" spans="1:11" s="5" customFormat="1" ht="24.6" customHeight="1">
      <c r="A29" s="141" t="s">
        <v>1239</v>
      </c>
      <c r="B29" s="376"/>
      <c r="C29" s="142"/>
      <c r="D29" s="43"/>
      <c r="E29" s="41"/>
      <c r="F29" s="21"/>
      <c r="G29" s="42"/>
      <c r="H29" s="15"/>
      <c r="I29" s="41"/>
      <c r="J29" s="16"/>
      <c r="K29" s="377"/>
    </row>
    <row r="30" spans="1:11" s="5" customFormat="1" ht="24.6" customHeight="1">
      <c r="A30" s="65" t="s">
        <v>691</v>
      </c>
      <c r="B30" s="376" t="s">
        <v>692</v>
      </c>
      <c r="C30" s="381">
        <v>40</v>
      </c>
      <c r="D30" s="379" t="s">
        <v>92</v>
      </c>
      <c r="E30" s="380"/>
      <c r="F30" s="124"/>
      <c r="G30" s="378"/>
      <c r="H30" s="379"/>
      <c r="I30" s="125"/>
      <c r="J30" s="124">
        <v>0</v>
      </c>
      <c r="K30" s="377"/>
    </row>
    <row r="31" spans="1:11" s="5" customFormat="1" ht="24.6" customHeight="1">
      <c r="A31" s="65" t="s">
        <v>693</v>
      </c>
      <c r="B31" s="376"/>
      <c r="C31" s="378">
        <v>108</v>
      </c>
      <c r="D31" s="379" t="s">
        <v>92</v>
      </c>
      <c r="E31" s="380"/>
      <c r="F31" s="124"/>
      <c r="G31" s="381"/>
      <c r="H31" s="379"/>
      <c r="I31" s="380"/>
      <c r="J31" s="21">
        <v>0</v>
      </c>
      <c r="K31" s="377"/>
    </row>
    <row r="32" spans="1:11" s="5" customFormat="1" ht="24.6" customHeight="1">
      <c r="A32" s="65" t="s">
        <v>694</v>
      </c>
      <c r="B32" s="376" t="s">
        <v>297</v>
      </c>
      <c r="C32" s="381">
        <v>40</v>
      </c>
      <c r="D32" s="379" t="s">
        <v>92</v>
      </c>
      <c r="E32" s="380"/>
      <c r="F32" s="124"/>
      <c r="G32" s="381"/>
      <c r="H32" s="379"/>
      <c r="I32" s="380"/>
      <c r="J32" s="21">
        <v>0</v>
      </c>
      <c r="K32" s="377"/>
    </row>
    <row r="33" spans="1:11" s="5" customFormat="1" ht="24.6" customHeight="1">
      <c r="A33" s="65" t="s">
        <v>695</v>
      </c>
      <c r="B33" s="376"/>
      <c r="C33" s="381">
        <v>22.4</v>
      </c>
      <c r="D33" s="379" t="s">
        <v>101</v>
      </c>
      <c r="E33" s="380"/>
      <c r="F33" s="21"/>
      <c r="G33" s="42"/>
      <c r="H33" s="15"/>
      <c r="I33" s="41"/>
      <c r="J33" s="16"/>
      <c r="K33" s="377"/>
    </row>
    <row r="34" spans="1:11" s="5" customFormat="1" ht="24.6" customHeight="1">
      <c r="A34" s="65" t="s">
        <v>696</v>
      </c>
      <c r="B34" s="376" t="s">
        <v>697</v>
      </c>
      <c r="C34" s="378">
        <v>6</v>
      </c>
      <c r="D34" s="379" t="s">
        <v>108</v>
      </c>
      <c r="E34" s="380"/>
      <c r="F34" s="21"/>
      <c r="G34" s="42"/>
      <c r="H34" s="15"/>
      <c r="I34" s="41"/>
      <c r="J34" s="16"/>
      <c r="K34" s="377"/>
    </row>
    <row r="35" spans="1:11" s="5" customFormat="1" ht="24.6" customHeight="1">
      <c r="A35" s="65"/>
      <c r="B35" s="376"/>
      <c r="C35" s="378"/>
      <c r="D35" s="379"/>
      <c r="E35" s="382"/>
      <c r="F35" s="21"/>
      <c r="G35" s="42"/>
      <c r="H35" s="15"/>
      <c r="I35" s="41"/>
      <c r="J35" s="16"/>
      <c r="K35" s="377"/>
    </row>
    <row r="36" spans="1:11" s="5" customFormat="1" ht="24.6" customHeight="1">
      <c r="A36" s="65"/>
      <c r="B36" s="376"/>
      <c r="C36" s="378"/>
      <c r="D36" s="379"/>
      <c r="E36" s="382"/>
      <c r="F36" s="21">
        <v>0</v>
      </c>
      <c r="G36" s="42"/>
      <c r="H36" s="15"/>
      <c r="I36" s="41"/>
      <c r="J36" s="16"/>
      <c r="K36" s="377"/>
    </row>
    <row r="37" spans="1:11" s="5" customFormat="1" ht="24.6" customHeight="1">
      <c r="A37" s="65"/>
      <c r="B37" s="376"/>
      <c r="C37" s="378"/>
      <c r="D37" s="379"/>
      <c r="E37" s="382"/>
      <c r="F37" s="21">
        <v>0</v>
      </c>
      <c r="G37" s="42"/>
      <c r="H37" s="15"/>
      <c r="I37" s="41"/>
      <c r="J37" s="16"/>
      <c r="K37" s="377"/>
    </row>
    <row r="38" spans="1:11" s="5" customFormat="1" ht="24.6" customHeight="1">
      <c r="A38" s="65"/>
      <c r="B38" s="376"/>
      <c r="C38" s="381"/>
      <c r="D38" s="379"/>
      <c r="E38" s="382"/>
      <c r="F38" s="21">
        <v>0</v>
      </c>
      <c r="G38" s="42"/>
      <c r="H38" s="15"/>
      <c r="I38" s="41"/>
      <c r="J38" s="16"/>
      <c r="K38" s="377"/>
    </row>
    <row r="39" spans="1:11" s="5" customFormat="1" ht="24.6" customHeight="1">
      <c r="A39" s="65"/>
      <c r="B39" s="376"/>
      <c r="C39" s="381"/>
      <c r="D39" s="379"/>
      <c r="E39" s="380"/>
      <c r="F39" s="21">
        <v>0</v>
      </c>
      <c r="G39" s="38"/>
      <c r="H39" s="40"/>
      <c r="I39" s="39"/>
      <c r="J39" s="39"/>
      <c r="K39" s="377"/>
    </row>
    <row r="40" spans="1:11" s="5" customFormat="1" ht="24.6" customHeight="1">
      <c r="A40" s="65"/>
      <c r="B40" s="376"/>
      <c r="C40" s="378"/>
      <c r="D40" s="379"/>
      <c r="E40" s="384"/>
      <c r="F40" s="21">
        <v>0</v>
      </c>
      <c r="G40" s="42"/>
      <c r="H40" s="15"/>
      <c r="I40" s="41"/>
      <c r="J40" s="16"/>
      <c r="K40" s="377"/>
    </row>
    <row r="41" spans="1:11" s="5" customFormat="1" ht="24.6" customHeight="1">
      <c r="A41" s="141"/>
      <c r="B41" s="376"/>
      <c r="C41" s="381"/>
      <c r="D41" s="379"/>
      <c r="E41" s="382"/>
      <c r="F41" s="21">
        <v>0</v>
      </c>
      <c r="G41" s="42"/>
      <c r="H41" s="15"/>
      <c r="I41" s="41"/>
      <c r="J41" s="16"/>
      <c r="K41" s="377"/>
    </row>
    <row r="42" spans="1:11" s="5" customFormat="1" ht="24.6" customHeight="1">
      <c r="A42" s="65"/>
      <c r="B42" s="376"/>
      <c r="C42" s="381"/>
      <c r="D42" s="379"/>
      <c r="E42" s="382"/>
      <c r="F42" s="21">
        <v>0</v>
      </c>
      <c r="G42" s="42"/>
      <c r="H42" s="15"/>
      <c r="I42" s="41"/>
      <c r="J42" s="16"/>
      <c r="K42" s="377"/>
    </row>
    <row r="43" spans="1:11" s="5" customFormat="1" ht="24.6" customHeight="1">
      <c r="A43" s="65"/>
      <c r="B43" s="376"/>
      <c r="C43" s="381"/>
      <c r="D43" s="379"/>
      <c r="E43" s="382"/>
      <c r="F43" s="21">
        <v>0</v>
      </c>
      <c r="G43" s="42"/>
      <c r="H43" s="15"/>
      <c r="I43" s="41"/>
      <c r="J43" s="16"/>
      <c r="K43" s="377"/>
    </row>
    <row r="44" spans="1:11" s="5" customFormat="1" ht="24.6" customHeight="1">
      <c r="A44" s="65"/>
      <c r="B44" s="376"/>
      <c r="C44" s="378"/>
      <c r="D44" s="379"/>
      <c r="E44" s="380"/>
      <c r="F44" s="21">
        <v>0</v>
      </c>
      <c r="G44" s="38"/>
      <c r="H44" s="40"/>
      <c r="I44" s="39"/>
      <c r="J44" s="39"/>
      <c r="K44" s="377"/>
    </row>
    <row r="45" spans="1:11" s="5" customFormat="1" ht="24.6" customHeight="1">
      <c r="A45" s="65"/>
      <c r="B45" s="376"/>
      <c r="C45" s="378"/>
      <c r="D45" s="379"/>
      <c r="E45" s="380"/>
      <c r="F45" s="21"/>
      <c r="G45" s="38"/>
      <c r="H45" s="40"/>
      <c r="I45" s="39"/>
      <c r="J45" s="39"/>
      <c r="K45" s="377"/>
    </row>
    <row r="46" spans="1:11" s="5" customFormat="1" ht="24.6" customHeight="1">
      <c r="A46" s="389"/>
      <c r="B46" s="376"/>
      <c r="C46" s="378"/>
      <c r="D46" s="379"/>
      <c r="E46" s="380"/>
      <c r="F46" s="21"/>
      <c r="G46" s="38"/>
      <c r="H46" s="40"/>
      <c r="I46" s="39"/>
      <c r="J46" s="39"/>
      <c r="K46" s="377"/>
    </row>
    <row r="47" spans="1:11" s="5" customFormat="1" ht="24.6" customHeight="1">
      <c r="A47" s="65"/>
      <c r="B47" s="376"/>
      <c r="C47" s="381"/>
      <c r="D47" s="379"/>
      <c r="E47" s="380"/>
      <c r="F47" s="21"/>
      <c r="G47" s="38"/>
      <c r="H47" s="40"/>
      <c r="I47" s="39"/>
      <c r="J47" s="39"/>
      <c r="K47" s="377"/>
    </row>
    <row r="48" spans="1:11" s="5" customFormat="1" ht="24.6" customHeight="1">
      <c r="A48" s="65"/>
      <c r="B48" s="376"/>
      <c r="C48" s="381"/>
      <c r="D48" s="379"/>
      <c r="E48" s="380"/>
      <c r="F48" s="21"/>
      <c r="G48" s="38"/>
      <c r="H48" s="40"/>
      <c r="I48" s="39"/>
      <c r="J48" s="39"/>
      <c r="K48" s="377"/>
    </row>
    <row r="49" spans="1:11" s="5" customFormat="1" ht="24.6" customHeight="1">
      <c r="A49" s="65"/>
      <c r="B49" s="376"/>
      <c r="C49" s="381"/>
      <c r="D49" s="379"/>
      <c r="E49" s="384"/>
      <c r="F49" s="21">
        <v>0</v>
      </c>
      <c r="G49" s="38"/>
      <c r="H49" s="40"/>
      <c r="I49" s="39"/>
      <c r="J49" s="39"/>
      <c r="K49" s="377"/>
    </row>
    <row r="50" spans="1:11" s="5" customFormat="1" ht="24.6" customHeight="1">
      <c r="A50" s="86" t="s">
        <v>100</v>
      </c>
      <c r="B50" s="37"/>
      <c r="C50" s="107"/>
      <c r="D50" s="20"/>
      <c r="E50" s="39"/>
      <c r="F50" s="21"/>
      <c r="G50" s="38"/>
      <c r="H50" s="40"/>
      <c r="I50" s="39"/>
      <c r="J50" s="21">
        <v>0</v>
      </c>
      <c r="K50" s="67"/>
    </row>
    <row r="51" spans="1:11" ht="24.6" customHeight="1">
      <c r="A51" s="7" t="s">
        <v>47</v>
      </c>
      <c r="B51" s="8"/>
      <c r="C51" s="119"/>
      <c r="D51" s="9"/>
      <c r="E51" s="2"/>
      <c r="F51" s="2"/>
      <c r="G51" s="8"/>
      <c r="H51" s="8"/>
      <c r="I51" s="2"/>
      <c r="J51" s="2"/>
      <c r="K51" s="9"/>
    </row>
    <row r="52" spans="1:11" s="5" customFormat="1" ht="24.6" customHeight="1">
      <c r="A52" s="71" t="s">
        <v>0</v>
      </c>
      <c r="B52" s="72" t="s">
        <v>1</v>
      </c>
      <c r="C52" s="76" t="s">
        <v>94</v>
      </c>
      <c r="D52" s="73"/>
      <c r="E52" s="74"/>
      <c r="F52" s="75"/>
      <c r="G52" s="76" t="s">
        <v>93</v>
      </c>
      <c r="H52" s="76"/>
      <c r="I52" s="74"/>
      <c r="J52" s="75"/>
      <c r="K52" s="77" t="s">
        <v>2</v>
      </c>
    </row>
    <row r="53" spans="1:11" s="5" customFormat="1" ht="24.6" customHeight="1">
      <c r="A53" s="78"/>
      <c r="B53" s="79"/>
      <c r="C53" s="120" t="s">
        <v>4</v>
      </c>
      <c r="D53" s="80" t="s">
        <v>5</v>
      </c>
      <c r="E53" s="81" t="s">
        <v>6</v>
      </c>
      <c r="F53" s="82" t="s">
        <v>3</v>
      </c>
      <c r="G53" s="83" t="s">
        <v>4</v>
      </c>
      <c r="H53" s="84" t="s">
        <v>5</v>
      </c>
      <c r="I53" s="81" t="s">
        <v>6</v>
      </c>
      <c r="J53" s="82" t="s">
        <v>3</v>
      </c>
      <c r="K53" s="85"/>
    </row>
    <row r="54" spans="1:11" s="5" customFormat="1" ht="24.6" customHeight="1">
      <c r="A54" s="141" t="s">
        <v>1244</v>
      </c>
      <c r="B54" s="376"/>
      <c r="C54" s="142"/>
      <c r="D54" s="43"/>
      <c r="E54" s="41"/>
      <c r="F54" s="16"/>
      <c r="G54" s="42"/>
      <c r="H54" s="15"/>
      <c r="I54" s="41"/>
      <c r="J54" s="16"/>
      <c r="K54" s="43"/>
    </row>
    <row r="55" spans="1:11" s="5" customFormat="1" ht="24.6" customHeight="1">
      <c r="A55" s="65" t="s">
        <v>698</v>
      </c>
      <c r="B55" s="376"/>
      <c r="C55" s="381">
        <v>6</v>
      </c>
      <c r="D55" s="379" t="s">
        <v>140</v>
      </c>
      <c r="E55" s="380"/>
      <c r="F55" s="21"/>
      <c r="G55" s="378"/>
      <c r="H55" s="379"/>
      <c r="I55" s="380"/>
      <c r="J55" s="21">
        <v>0</v>
      </c>
      <c r="K55" s="377"/>
    </row>
    <row r="56" spans="1:11" s="5" customFormat="1" ht="24.6" customHeight="1">
      <c r="A56" s="65" t="s">
        <v>699</v>
      </c>
      <c r="B56" s="376" t="s">
        <v>700</v>
      </c>
      <c r="C56" s="381">
        <v>1.2</v>
      </c>
      <c r="D56" s="379" t="s">
        <v>92</v>
      </c>
      <c r="E56" s="21"/>
      <c r="F56" s="21"/>
      <c r="G56" s="378"/>
      <c r="H56" s="379"/>
      <c r="I56" s="21"/>
      <c r="J56" s="21">
        <v>0</v>
      </c>
      <c r="K56" s="377"/>
    </row>
    <row r="57" spans="1:11" s="5" customFormat="1" ht="24.6" customHeight="1">
      <c r="A57" s="65" t="s">
        <v>116</v>
      </c>
      <c r="B57" s="376" t="s">
        <v>701</v>
      </c>
      <c r="C57" s="381">
        <v>66.7</v>
      </c>
      <c r="D57" s="379" t="s">
        <v>92</v>
      </c>
      <c r="E57" s="21"/>
      <c r="F57" s="21"/>
      <c r="G57" s="378"/>
      <c r="H57" s="379"/>
      <c r="I57" s="21"/>
      <c r="J57" s="21">
        <v>0</v>
      </c>
      <c r="K57" s="377"/>
    </row>
    <row r="58" spans="1:11" s="5" customFormat="1" ht="24.6" customHeight="1">
      <c r="A58" s="389" t="s">
        <v>1028</v>
      </c>
      <c r="B58" s="376" t="s">
        <v>1056</v>
      </c>
      <c r="C58" s="381">
        <v>4</v>
      </c>
      <c r="D58" s="379" t="s">
        <v>878</v>
      </c>
      <c r="E58" s="21"/>
      <c r="F58" s="21"/>
      <c r="G58" s="42"/>
      <c r="H58" s="15"/>
      <c r="I58" s="41"/>
      <c r="J58" s="16"/>
      <c r="K58" s="377"/>
    </row>
    <row r="59" spans="1:11" s="5" customFormat="1" ht="24.6" customHeight="1">
      <c r="A59" s="389" t="s">
        <v>725</v>
      </c>
      <c r="B59" s="376" t="s">
        <v>1056</v>
      </c>
      <c r="C59" s="381">
        <v>4</v>
      </c>
      <c r="D59" s="379" t="s">
        <v>878</v>
      </c>
      <c r="E59" s="21"/>
      <c r="F59" s="21"/>
      <c r="G59" s="42"/>
      <c r="H59" s="15"/>
      <c r="I59" s="41"/>
      <c r="J59" s="16"/>
      <c r="K59" s="377"/>
    </row>
    <row r="60" spans="1:11" s="5" customFormat="1" ht="24.6" customHeight="1">
      <c r="A60" s="160"/>
      <c r="B60" s="376"/>
      <c r="C60" s="378"/>
      <c r="D60" s="379"/>
      <c r="E60" s="21"/>
      <c r="F60" s="21"/>
      <c r="G60" s="42"/>
      <c r="H60" s="15"/>
      <c r="I60" s="41"/>
      <c r="J60" s="16"/>
      <c r="K60" s="377"/>
    </row>
    <row r="61" spans="1:11" s="5" customFormat="1" ht="24.6" customHeight="1">
      <c r="A61" s="160"/>
      <c r="B61" s="376"/>
      <c r="C61" s="381"/>
      <c r="D61" s="379"/>
      <c r="E61" s="21"/>
      <c r="F61" s="21"/>
      <c r="G61" s="42"/>
      <c r="H61" s="15"/>
      <c r="I61" s="41"/>
      <c r="J61" s="16"/>
      <c r="K61" s="377"/>
    </row>
    <row r="62" spans="1:11" s="5" customFormat="1" ht="24.6" customHeight="1">
      <c r="A62" s="160"/>
      <c r="B62" s="376"/>
      <c r="C62" s="378"/>
      <c r="D62" s="379"/>
      <c r="E62" s="382"/>
      <c r="F62" s="21">
        <v>0</v>
      </c>
      <c r="G62" s="42"/>
      <c r="H62" s="15"/>
      <c r="I62" s="41"/>
      <c r="J62" s="16"/>
      <c r="K62" s="377"/>
    </row>
    <row r="63" spans="1:11" s="5" customFormat="1" ht="24.6" customHeight="1">
      <c r="A63" s="160"/>
      <c r="B63" s="376"/>
      <c r="C63" s="381"/>
      <c r="D63" s="379"/>
      <c r="E63" s="382"/>
      <c r="F63" s="21">
        <v>0</v>
      </c>
      <c r="G63" s="42"/>
      <c r="H63" s="15"/>
      <c r="I63" s="41"/>
      <c r="J63" s="16"/>
      <c r="K63" s="377"/>
    </row>
    <row r="64" spans="1:11" s="5" customFormat="1" ht="24.6" customHeight="1">
      <c r="A64" s="160"/>
      <c r="B64" s="376"/>
      <c r="C64" s="381"/>
      <c r="D64" s="379"/>
      <c r="E64" s="382"/>
      <c r="F64" s="21">
        <v>0</v>
      </c>
      <c r="G64" s="42"/>
      <c r="H64" s="15"/>
      <c r="I64" s="41"/>
      <c r="J64" s="16"/>
      <c r="K64" s="392"/>
    </row>
    <row r="65" spans="1:11" s="5" customFormat="1" ht="24.6" customHeight="1">
      <c r="A65" s="160"/>
      <c r="B65" s="376"/>
      <c r="C65" s="381"/>
      <c r="D65" s="379"/>
      <c r="E65" s="380"/>
      <c r="F65" s="21">
        <v>0</v>
      </c>
      <c r="G65" s="42"/>
      <c r="H65" s="15"/>
      <c r="I65" s="41"/>
      <c r="J65" s="16"/>
      <c r="K65" s="392"/>
    </row>
    <row r="66" spans="1:11" s="5" customFormat="1" ht="24.6" customHeight="1">
      <c r="A66" s="160"/>
      <c r="B66" s="376"/>
      <c r="C66" s="378"/>
      <c r="D66" s="379"/>
      <c r="E66" s="384"/>
      <c r="F66" s="21">
        <v>0</v>
      </c>
      <c r="G66" s="38"/>
      <c r="H66" s="40"/>
      <c r="I66" s="39"/>
      <c r="J66" s="39"/>
      <c r="K66" s="67"/>
    </row>
    <row r="67" spans="1:11" s="5" customFormat="1" ht="24.6" customHeight="1">
      <c r="A67" s="65"/>
      <c r="B67" s="376"/>
      <c r="C67" s="381"/>
      <c r="D67" s="379"/>
      <c r="E67" s="382"/>
      <c r="F67" s="21">
        <v>0</v>
      </c>
      <c r="G67" s="42"/>
      <c r="H67" s="15"/>
      <c r="I67" s="41"/>
      <c r="J67" s="16"/>
      <c r="K67" s="377"/>
    </row>
    <row r="68" spans="1:11" s="5" customFormat="1" ht="24.6" customHeight="1">
      <c r="A68" s="160"/>
      <c r="B68" s="376"/>
      <c r="C68" s="381"/>
      <c r="D68" s="379"/>
      <c r="E68" s="382"/>
      <c r="F68" s="21">
        <v>0</v>
      </c>
      <c r="G68" s="42"/>
      <c r="H68" s="15"/>
      <c r="I68" s="41"/>
      <c r="J68" s="16"/>
      <c r="K68" s="377"/>
    </row>
    <row r="69" spans="1:11" s="5" customFormat="1" ht="24.6" customHeight="1">
      <c r="A69" s="160"/>
      <c r="B69" s="376"/>
      <c r="C69" s="378"/>
      <c r="D69" s="379"/>
      <c r="E69" s="382"/>
      <c r="F69" s="21">
        <v>0</v>
      </c>
      <c r="G69" s="42"/>
      <c r="H69" s="15"/>
      <c r="I69" s="41"/>
      <c r="J69" s="16"/>
      <c r="K69" s="392"/>
    </row>
    <row r="70" spans="1:11" s="5" customFormat="1" ht="24.6" customHeight="1">
      <c r="A70" s="160"/>
      <c r="B70" s="376"/>
      <c r="C70" s="381"/>
      <c r="D70" s="379"/>
      <c r="E70" s="380"/>
      <c r="F70" s="21">
        <v>0</v>
      </c>
      <c r="G70" s="42"/>
      <c r="H70" s="15"/>
      <c r="I70" s="41"/>
      <c r="J70" s="16"/>
      <c r="K70" s="392"/>
    </row>
    <row r="71" spans="1:11" s="5" customFormat="1" ht="24.6" customHeight="1">
      <c r="A71" s="160"/>
      <c r="B71" s="376"/>
      <c r="C71" s="381"/>
      <c r="D71" s="379"/>
      <c r="E71" s="384"/>
      <c r="F71" s="21">
        <v>0</v>
      </c>
      <c r="G71" s="38"/>
      <c r="H71" s="40"/>
      <c r="I71" s="39"/>
      <c r="J71" s="39"/>
      <c r="K71" s="67"/>
    </row>
    <row r="72" spans="1:11" s="5" customFormat="1" ht="24.6" customHeight="1">
      <c r="A72" s="160"/>
      <c r="B72" s="376"/>
      <c r="C72" s="381"/>
      <c r="D72" s="379"/>
      <c r="E72" s="384"/>
      <c r="F72" s="21"/>
      <c r="G72" s="38"/>
      <c r="H72" s="40"/>
      <c r="I72" s="39"/>
      <c r="J72" s="39"/>
      <c r="K72" s="67"/>
    </row>
    <row r="73" spans="1:11" s="5" customFormat="1" ht="24.6" customHeight="1">
      <c r="A73" s="160"/>
      <c r="B73" s="376"/>
      <c r="C73" s="381"/>
      <c r="D73" s="379"/>
      <c r="E73" s="384"/>
      <c r="F73" s="21"/>
      <c r="G73" s="38"/>
      <c r="H73" s="40"/>
      <c r="I73" s="39"/>
      <c r="J73" s="39"/>
      <c r="K73" s="67"/>
    </row>
    <row r="74" spans="1:11" s="5" customFormat="1" ht="24.6" customHeight="1">
      <c r="A74" s="160"/>
      <c r="B74" s="376"/>
      <c r="C74" s="378"/>
      <c r="D74" s="379"/>
      <c r="E74" s="39"/>
      <c r="F74" s="21">
        <v>0</v>
      </c>
      <c r="G74" s="38"/>
      <c r="H74" s="40"/>
      <c r="I74" s="39"/>
      <c r="J74" s="39"/>
      <c r="K74" s="67"/>
    </row>
    <row r="75" spans="1:11" s="5" customFormat="1" ht="24.6" customHeight="1">
      <c r="A75" s="86" t="s">
        <v>100</v>
      </c>
      <c r="B75" s="37"/>
      <c r="C75" s="130"/>
      <c r="D75" s="20"/>
      <c r="E75" s="39"/>
      <c r="F75" s="21"/>
      <c r="G75" s="38"/>
      <c r="H75" s="40"/>
      <c r="I75" s="39"/>
      <c r="J75" s="21">
        <v>0</v>
      </c>
      <c r="K75" s="67"/>
    </row>
    <row r="76" spans="1:11" ht="24.6" customHeight="1">
      <c r="A76" s="7" t="s">
        <v>47</v>
      </c>
      <c r="B76" s="8"/>
      <c r="C76" s="119"/>
      <c r="D76" s="9"/>
      <c r="E76" s="2"/>
      <c r="F76" s="2"/>
      <c r="G76" s="8"/>
      <c r="H76" s="8"/>
      <c r="I76" s="2"/>
      <c r="J76" s="2"/>
      <c r="K76" s="9"/>
    </row>
    <row r="77" spans="1:11" s="5" customFormat="1" ht="24.6" customHeight="1">
      <c r="A77" s="71" t="s">
        <v>0</v>
      </c>
      <c r="B77" s="72" t="s">
        <v>1</v>
      </c>
      <c r="C77" s="76" t="s">
        <v>94</v>
      </c>
      <c r="D77" s="73"/>
      <c r="E77" s="74"/>
      <c r="F77" s="75"/>
      <c r="G77" s="76" t="s">
        <v>93</v>
      </c>
      <c r="H77" s="76"/>
      <c r="I77" s="74"/>
      <c r="J77" s="75"/>
      <c r="K77" s="77" t="s">
        <v>2</v>
      </c>
    </row>
    <row r="78" spans="1:11" s="5" customFormat="1" ht="24.6" customHeight="1">
      <c r="A78" s="78"/>
      <c r="B78" s="79"/>
      <c r="C78" s="120" t="s">
        <v>4</v>
      </c>
      <c r="D78" s="80" t="s">
        <v>5</v>
      </c>
      <c r="E78" s="81" t="s">
        <v>6</v>
      </c>
      <c r="F78" s="82" t="s">
        <v>3</v>
      </c>
      <c r="G78" s="83" t="s">
        <v>4</v>
      </c>
      <c r="H78" s="84" t="s">
        <v>5</v>
      </c>
      <c r="I78" s="81" t="s">
        <v>6</v>
      </c>
      <c r="J78" s="82" t="s">
        <v>3</v>
      </c>
      <c r="K78" s="85"/>
    </row>
    <row r="79" spans="1:11" s="5" customFormat="1" ht="24.6" customHeight="1">
      <c r="A79" s="141" t="s">
        <v>1241</v>
      </c>
      <c r="B79" s="376"/>
      <c r="C79" s="142"/>
      <c r="D79" s="43"/>
      <c r="E79" s="128"/>
      <c r="F79" s="21">
        <v>0</v>
      </c>
      <c r="G79" s="45"/>
      <c r="H79" s="15"/>
      <c r="I79" s="41"/>
      <c r="J79" s="16"/>
      <c r="K79" s="377"/>
    </row>
    <row r="80" spans="1:11" s="5" customFormat="1" ht="24.6" customHeight="1">
      <c r="A80" s="65" t="s">
        <v>702</v>
      </c>
      <c r="B80" s="376" t="s">
        <v>700</v>
      </c>
      <c r="C80" s="381">
        <v>1.2</v>
      </c>
      <c r="D80" s="379" t="s">
        <v>92</v>
      </c>
      <c r="E80" s="21"/>
      <c r="F80" s="21"/>
      <c r="G80" s="393"/>
      <c r="H80" s="394"/>
      <c r="I80" s="21"/>
      <c r="J80" s="21">
        <v>0</v>
      </c>
      <c r="K80" s="377"/>
    </row>
    <row r="81" spans="1:11" s="5" customFormat="1" ht="24.6" customHeight="1">
      <c r="A81" s="65" t="s">
        <v>703</v>
      </c>
      <c r="B81" s="376" t="s">
        <v>704</v>
      </c>
      <c r="C81" s="381">
        <v>66.7</v>
      </c>
      <c r="D81" s="379" t="s">
        <v>92</v>
      </c>
      <c r="E81" s="21"/>
      <c r="F81" s="21"/>
      <c r="G81" s="395"/>
      <c r="H81" s="394"/>
      <c r="I81" s="21"/>
      <c r="J81" s="21">
        <v>0</v>
      </c>
      <c r="K81" s="377"/>
    </row>
    <row r="82" spans="1:11" s="5" customFormat="1" ht="24.6" customHeight="1">
      <c r="A82" s="65" t="s">
        <v>705</v>
      </c>
      <c r="B82" s="376"/>
      <c r="C82" s="381">
        <v>5.4</v>
      </c>
      <c r="D82" s="379" t="s">
        <v>140</v>
      </c>
      <c r="E82" s="21"/>
      <c r="F82" s="21"/>
      <c r="G82" s="395"/>
      <c r="H82" s="394"/>
      <c r="I82" s="21"/>
      <c r="J82" s="21">
        <v>0</v>
      </c>
      <c r="K82" s="377"/>
    </row>
    <row r="83" spans="1:11" s="5" customFormat="1" ht="24.6" customHeight="1">
      <c r="A83" s="141"/>
      <c r="B83" s="376"/>
      <c r="C83" s="381"/>
      <c r="D83" s="379"/>
      <c r="E83" s="21"/>
      <c r="F83" s="21"/>
      <c r="G83" s="395"/>
      <c r="H83" s="394"/>
      <c r="I83" s="21"/>
      <c r="J83" s="21">
        <v>0</v>
      </c>
      <c r="K83" s="377"/>
    </row>
    <row r="84" spans="1:11" s="5" customFormat="1" ht="24.6" customHeight="1">
      <c r="A84" s="141"/>
      <c r="B84" s="376"/>
      <c r="C84" s="381"/>
      <c r="D84" s="379"/>
      <c r="E84" s="21"/>
      <c r="F84" s="21"/>
      <c r="G84" s="395"/>
      <c r="H84" s="394"/>
      <c r="I84" s="21"/>
      <c r="J84" s="21">
        <v>0</v>
      </c>
      <c r="K84" s="377"/>
    </row>
    <row r="85" spans="1:11" s="5" customFormat="1" ht="24.6" customHeight="1">
      <c r="A85" s="141"/>
      <c r="B85" s="376"/>
      <c r="C85" s="381"/>
      <c r="D85" s="379"/>
      <c r="E85" s="21"/>
      <c r="F85" s="21"/>
      <c r="G85" s="395"/>
      <c r="H85" s="394"/>
      <c r="I85" s="21"/>
      <c r="J85" s="21">
        <v>0</v>
      </c>
      <c r="K85" s="67"/>
    </row>
    <row r="86" spans="1:11" s="5" customFormat="1" ht="24.6" customHeight="1">
      <c r="A86" s="65"/>
      <c r="B86" s="376"/>
      <c r="C86" s="378"/>
      <c r="D86" s="379"/>
      <c r="E86" s="21"/>
      <c r="F86" s="21"/>
      <c r="G86" s="378"/>
      <c r="H86" s="379"/>
      <c r="I86" s="21"/>
      <c r="J86" s="21">
        <v>0</v>
      </c>
      <c r="K86" s="67"/>
    </row>
    <row r="87" spans="1:11" s="5" customFormat="1" ht="24.6" customHeight="1">
      <c r="A87" s="385"/>
      <c r="B87" s="376"/>
      <c r="C87" s="378"/>
      <c r="D87" s="379"/>
      <c r="E87" s="21"/>
      <c r="F87" s="21"/>
      <c r="G87" s="378"/>
      <c r="H87" s="379"/>
      <c r="I87" s="21"/>
      <c r="J87" s="21">
        <v>0</v>
      </c>
      <c r="K87" s="67"/>
    </row>
    <row r="88" spans="1:11" s="5" customFormat="1" ht="24.6" customHeight="1">
      <c r="A88" s="385"/>
      <c r="B88" s="376"/>
      <c r="C88" s="378"/>
      <c r="D88" s="379"/>
      <c r="E88" s="21"/>
      <c r="F88" s="21">
        <v>0</v>
      </c>
      <c r="G88" s="378"/>
      <c r="H88" s="379"/>
      <c r="I88" s="21"/>
      <c r="J88" s="21">
        <v>0</v>
      </c>
      <c r="K88" s="67"/>
    </row>
    <row r="89" spans="1:11" s="5" customFormat="1" ht="24.6" customHeight="1">
      <c r="A89" s="385"/>
      <c r="B89" s="376"/>
      <c r="C89" s="378"/>
      <c r="D89" s="379"/>
      <c r="E89" s="21"/>
      <c r="F89" s="21">
        <v>0</v>
      </c>
      <c r="G89" s="38"/>
      <c r="H89" s="40"/>
      <c r="I89" s="39"/>
      <c r="J89" s="39"/>
      <c r="K89" s="67"/>
    </row>
    <row r="90" spans="1:11" s="5" customFormat="1" ht="24.6" customHeight="1">
      <c r="A90" s="65"/>
      <c r="B90" s="376"/>
      <c r="C90" s="378"/>
      <c r="D90" s="379"/>
      <c r="E90" s="21"/>
      <c r="F90" s="21">
        <v>0</v>
      </c>
      <c r="G90" s="38"/>
      <c r="H90" s="40"/>
      <c r="I90" s="39"/>
      <c r="J90" s="39"/>
      <c r="K90" s="67"/>
    </row>
    <row r="91" spans="1:11" s="5" customFormat="1" ht="24.6" customHeight="1">
      <c r="A91" s="65"/>
      <c r="B91" s="376"/>
      <c r="C91" s="378"/>
      <c r="D91" s="379"/>
      <c r="E91" s="21"/>
      <c r="F91" s="21">
        <v>0</v>
      </c>
      <c r="G91" s="38"/>
      <c r="H91" s="40"/>
      <c r="I91" s="39"/>
      <c r="J91" s="39"/>
      <c r="K91" s="67"/>
    </row>
    <row r="92" spans="1:11" s="5" customFormat="1" ht="24.6" customHeight="1">
      <c r="A92" s="65"/>
      <c r="B92" s="376"/>
      <c r="C92" s="378"/>
      <c r="D92" s="379"/>
      <c r="E92" s="21"/>
      <c r="F92" s="21">
        <v>0</v>
      </c>
      <c r="G92" s="45"/>
      <c r="H92" s="15"/>
      <c r="I92" s="41"/>
      <c r="J92" s="16"/>
      <c r="K92" s="67"/>
    </row>
    <row r="93" spans="1:11" s="5" customFormat="1" ht="24.6" customHeight="1">
      <c r="A93" s="385"/>
      <c r="B93" s="386"/>
      <c r="C93" s="109"/>
      <c r="D93" s="379"/>
      <c r="E93" s="123"/>
      <c r="F93" s="21">
        <v>0</v>
      </c>
      <c r="G93" s="45"/>
      <c r="H93" s="15"/>
      <c r="I93" s="41"/>
      <c r="J93" s="16"/>
      <c r="K93" s="67"/>
    </row>
    <row r="94" spans="1:11" s="5" customFormat="1" ht="24.6" customHeight="1">
      <c r="A94" s="391"/>
      <c r="B94" s="386"/>
      <c r="C94" s="109"/>
      <c r="D94" s="379"/>
      <c r="E94" s="123"/>
      <c r="F94" s="21">
        <v>0</v>
      </c>
      <c r="G94" s="45"/>
      <c r="H94" s="15"/>
      <c r="I94" s="41"/>
      <c r="J94" s="16"/>
      <c r="K94" s="67"/>
    </row>
    <row r="95" spans="1:11" s="5" customFormat="1" ht="24.6" customHeight="1">
      <c r="A95" s="65"/>
      <c r="B95" s="376"/>
      <c r="C95" s="381"/>
      <c r="D95" s="379"/>
      <c r="E95" s="123"/>
      <c r="F95" s="21">
        <v>0</v>
      </c>
      <c r="G95" s="45"/>
      <c r="H95" s="15"/>
      <c r="I95" s="41"/>
      <c r="J95" s="16"/>
      <c r="K95" s="67"/>
    </row>
    <row r="96" spans="1:11" s="5" customFormat="1" ht="24.6" customHeight="1">
      <c r="A96" s="65"/>
      <c r="B96" s="376"/>
      <c r="C96" s="381"/>
      <c r="D96" s="379"/>
      <c r="E96" s="123"/>
      <c r="F96" s="21">
        <v>0</v>
      </c>
      <c r="G96" s="45"/>
      <c r="H96" s="15"/>
      <c r="I96" s="41"/>
      <c r="J96" s="16"/>
      <c r="K96" s="67"/>
    </row>
    <row r="97" spans="1:11" s="5" customFormat="1" ht="24.6" customHeight="1">
      <c r="A97" s="65"/>
      <c r="B97" s="376"/>
      <c r="C97" s="378"/>
      <c r="D97" s="379"/>
      <c r="E97" s="123"/>
      <c r="F97" s="21"/>
      <c r="G97" s="45"/>
      <c r="H97" s="15"/>
      <c r="I97" s="41"/>
      <c r="J97" s="16"/>
      <c r="K97" s="67"/>
    </row>
    <row r="98" spans="1:11" s="5" customFormat="1" ht="24.6" customHeight="1">
      <c r="A98" s="65"/>
      <c r="B98" s="376"/>
      <c r="C98" s="378"/>
      <c r="D98" s="379"/>
      <c r="E98" s="123"/>
      <c r="F98" s="21"/>
      <c r="G98" s="45"/>
      <c r="H98" s="15"/>
      <c r="I98" s="41"/>
      <c r="J98" s="16"/>
      <c r="K98" s="67"/>
    </row>
    <row r="99" spans="1:11" s="5" customFormat="1" ht="24.6" customHeight="1">
      <c r="A99" s="385"/>
      <c r="B99" s="376"/>
      <c r="C99" s="378"/>
      <c r="D99" s="379"/>
      <c r="E99" s="384"/>
      <c r="F99" s="21">
        <v>0</v>
      </c>
      <c r="G99" s="46"/>
      <c r="H99" s="40"/>
      <c r="I99" s="39"/>
      <c r="J99" s="21"/>
      <c r="K99" s="67"/>
    </row>
    <row r="100" spans="1:11" s="5" customFormat="1" ht="24.6" customHeight="1">
      <c r="A100" s="86" t="s">
        <v>100</v>
      </c>
      <c r="B100" s="37"/>
      <c r="C100" s="107"/>
      <c r="D100" s="20"/>
      <c r="E100" s="39"/>
      <c r="F100" s="21"/>
      <c r="G100" s="45"/>
      <c r="H100" s="15"/>
      <c r="I100" s="41"/>
      <c r="J100" s="21">
        <v>0</v>
      </c>
      <c r="K100" s="43"/>
    </row>
    <row r="101" spans="1:11" ht="24.6" customHeight="1">
      <c r="A101" s="7" t="s">
        <v>47</v>
      </c>
      <c r="B101" s="8"/>
      <c r="C101" s="119"/>
      <c r="D101" s="9"/>
      <c r="E101" s="2"/>
      <c r="F101" s="2"/>
      <c r="G101" s="8"/>
      <c r="H101" s="8"/>
      <c r="I101" s="2"/>
      <c r="J101" s="2"/>
      <c r="K101" s="9"/>
    </row>
    <row r="102" spans="1:11" s="5" customFormat="1" ht="24.6" customHeight="1">
      <c r="A102" s="71" t="s">
        <v>0</v>
      </c>
      <c r="B102" s="72" t="s">
        <v>1</v>
      </c>
      <c r="C102" s="76" t="s">
        <v>94</v>
      </c>
      <c r="D102" s="73"/>
      <c r="E102" s="74"/>
      <c r="F102" s="75"/>
      <c r="G102" s="76" t="s">
        <v>93</v>
      </c>
      <c r="H102" s="76"/>
      <c r="I102" s="74"/>
      <c r="J102" s="75"/>
      <c r="K102" s="77" t="s">
        <v>2</v>
      </c>
    </row>
    <row r="103" spans="1:11" s="5" customFormat="1" ht="24.6" customHeight="1">
      <c r="A103" s="78"/>
      <c r="B103" s="79"/>
      <c r="C103" s="120" t="s">
        <v>4</v>
      </c>
      <c r="D103" s="80" t="s">
        <v>5</v>
      </c>
      <c r="E103" s="81" t="s">
        <v>6</v>
      </c>
      <c r="F103" s="82" t="s">
        <v>3</v>
      </c>
      <c r="G103" s="83" t="s">
        <v>4</v>
      </c>
      <c r="H103" s="84" t="s">
        <v>5</v>
      </c>
      <c r="I103" s="81" t="s">
        <v>6</v>
      </c>
      <c r="J103" s="82" t="s">
        <v>3</v>
      </c>
      <c r="K103" s="85"/>
    </row>
    <row r="104" spans="1:11" s="5" customFormat="1" ht="24.6" customHeight="1">
      <c r="A104" s="141" t="s">
        <v>1242</v>
      </c>
      <c r="B104" s="376"/>
      <c r="C104" s="142"/>
      <c r="D104" s="43"/>
      <c r="E104" s="128"/>
      <c r="F104" s="21">
        <v>0</v>
      </c>
      <c r="G104" s="45"/>
      <c r="H104" s="15"/>
      <c r="I104" s="41"/>
      <c r="J104" s="16"/>
      <c r="K104" s="377"/>
    </row>
    <row r="105" spans="1:11" s="5" customFormat="1" ht="24.6" customHeight="1">
      <c r="A105" s="65" t="s">
        <v>234</v>
      </c>
      <c r="B105" s="376" t="s">
        <v>706</v>
      </c>
      <c r="C105" s="378">
        <v>108</v>
      </c>
      <c r="D105" s="379" t="s">
        <v>92</v>
      </c>
      <c r="E105" s="21"/>
      <c r="F105" s="21"/>
      <c r="G105" s="393"/>
      <c r="H105" s="394"/>
      <c r="I105" s="21"/>
      <c r="J105" s="21">
        <v>0</v>
      </c>
      <c r="K105" s="377"/>
    </row>
    <row r="106" spans="1:11" s="5" customFormat="1" ht="24.6" customHeight="1">
      <c r="A106" s="65" t="s">
        <v>707</v>
      </c>
      <c r="B106" s="376"/>
      <c r="C106" s="381">
        <v>65</v>
      </c>
      <c r="D106" s="379" t="s">
        <v>140</v>
      </c>
      <c r="E106" s="21"/>
      <c r="F106" s="21"/>
      <c r="G106" s="395"/>
      <c r="H106" s="394"/>
      <c r="I106" s="21"/>
      <c r="J106" s="21">
        <v>0</v>
      </c>
      <c r="K106" s="377"/>
    </row>
    <row r="107" spans="1:11" s="5" customFormat="1" ht="24.6" customHeight="1">
      <c r="A107" s="65" t="s">
        <v>708</v>
      </c>
      <c r="B107" s="376"/>
      <c r="C107" s="378">
        <v>6</v>
      </c>
      <c r="D107" s="379" t="s">
        <v>108</v>
      </c>
      <c r="E107" s="21"/>
      <c r="F107" s="21"/>
      <c r="G107" s="395"/>
      <c r="H107" s="394"/>
      <c r="I107" s="21"/>
      <c r="J107" s="21">
        <v>0</v>
      </c>
      <c r="K107" s="377"/>
    </row>
    <row r="108" spans="1:11" s="5" customFormat="1" ht="24.6" customHeight="1">
      <c r="A108" s="65" t="s">
        <v>709</v>
      </c>
      <c r="B108" s="376" t="s">
        <v>710</v>
      </c>
      <c r="C108" s="381">
        <v>13.5</v>
      </c>
      <c r="D108" s="379" t="s">
        <v>140</v>
      </c>
      <c r="E108" s="21"/>
      <c r="F108" s="21"/>
      <c r="G108" s="395"/>
      <c r="H108" s="394"/>
      <c r="I108" s="21"/>
      <c r="J108" s="21">
        <v>0</v>
      </c>
      <c r="K108" s="377"/>
    </row>
    <row r="109" spans="1:11" s="5" customFormat="1" ht="24.6" customHeight="1">
      <c r="A109" s="65" t="s">
        <v>711</v>
      </c>
      <c r="B109" s="376" t="s">
        <v>710</v>
      </c>
      <c r="C109" s="381">
        <v>13.5</v>
      </c>
      <c r="D109" s="379" t="s">
        <v>140</v>
      </c>
      <c r="E109" s="21"/>
      <c r="F109" s="21"/>
      <c r="G109" s="395"/>
      <c r="H109" s="394"/>
      <c r="I109" s="21"/>
      <c r="J109" s="21">
        <v>0</v>
      </c>
      <c r="K109" s="377"/>
    </row>
    <row r="110" spans="1:11" s="5" customFormat="1" ht="24.6" customHeight="1">
      <c r="A110" s="385"/>
      <c r="B110" s="376"/>
      <c r="C110" s="381"/>
      <c r="D110" s="379"/>
      <c r="E110" s="21"/>
      <c r="F110" s="21"/>
      <c r="G110" s="395"/>
      <c r="H110" s="394"/>
      <c r="I110" s="21"/>
      <c r="J110" s="21">
        <v>0</v>
      </c>
      <c r="K110" s="67"/>
    </row>
    <row r="111" spans="1:11" s="5" customFormat="1" ht="24.6" customHeight="1">
      <c r="A111" s="65"/>
      <c r="B111" s="376"/>
      <c r="C111" s="378"/>
      <c r="D111" s="379"/>
      <c r="E111" s="21"/>
      <c r="F111" s="21"/>
      <c r="G111" s="378"/>
      <c r="H111" s="379"/>
      <c r="I111" s="21"/>
      <c r="J111" s="21">
        <v>0</v>
      </c>
      <c r="K111" s="67"/>
    </row>
    <row r="112" spans="1:11" s="5" customFormat="1" ht="24.6" customHeight="1">
      <c r="A112" s="385"/>
      <c r="B112" s="376"/>
      <c r="C112" s="378"/>
      <c r="D112" s="379"/>
      <c r="E112" s="21"/>
      <c r="F112" s="21">
        <v>0</v>
      </c>
      <c r="G112" s="378"/>
      <c r="H112" s="379"/>
      <c r="I112" s="21"/>
      <c r="J112" s="21">
        <v>0</v>
      </c>
      <c r="K112" s="67"/>
    </row>
    <row r="113" spans="1:11" s="5" customFormat="1" ht="24.6" customHeight="1">
      <c r="A113" s="385"/>
      <c r="B113" s="376"/>
      <c r="C113" s="378"/>
      <c r="D113" s="379"/>
      <c r="E113" s="21"/>
      <c r="F113" s="21">
        <v>0</v>
      </c>
      <c r="G113" s="378"/>
      <c r="H113" s="379"/>
      <c r="I113" s="21"/>
      <c r="J113" s="21">
        <v>0</v>
      </c>
      <c r="K113" s="67"/>
    </row>
    <row r="114" spans="1:11" s="5" customFormat="1" ht="24.6" customHeight="1">
      <c r="A114" s="385"/>
      <c r="B114" s="376"/>
      <c r="C114" s="378"/>
      <c r="D114" s="379"/>
      <c r="E114" s="21"/>
      <c r="F114" s="21">
        <v>0</v>
      </c>
      <c r="G114" s="38"/>
      <c r="H114" s="40"/>
      <c r="I114" s="39"/>
      <c r="J114" s="39"/>
      <c r="K114" s="67"/>
    </row>
    <row r="115" spans="1:11" s="5" customFormat="1" ht="24.6" customHeight="1">
      <c r="A115" s="65"/>
      <c r="B115" s="376"/>
      <c r="C115" s="378"/>
      <c r="D115" s="379"/>
      <c r="E115" s="21"/>
      <c r="F115" s="21">
        <v>0</v>
      </c>
      <c r="G115" s="38"/>
      <c r="H115" s="40"/>
      <c r="I115" s="39"/>
      <c r="J115" s="39"/>
      <c r="K115" s="67"/>
    </row>
    <row r="116" spans="1:11" s="5" customFormat="1" ht="24.6" customHeight="1">
      <c r="A116" s="65"/>
      <c r="B116" s="376"/>
      <c r="C116" s="378"/>
      <c r="D116" s="379"/>
      <c r="E116" s="21"/>
      <c r="F116" s="21">
        <v>0</v>
      </c>
      <c r="G116" s="38"/>
      <c r="H116" s="40"/>
      <c r="I116" s="39"/>
      <c r="J116" s="39"/>
      <c r="K116" s="67"/>
    </row>
    <row r="117" spans="1:11" s="5" customFormat="1" ht="24.6" customHeight="1">
      <c r="A117" s="65"/>
      <c r="B117" s="376"/>
      <c r="C117" s="378"/>
      <c r="D117" s="379"/>
      <c r="E117" s="21"/>
      <c r="F117" s="21">
        <v>0</v>
      </c>
      <c r="G117" s="45"/>
      <c r="H117" s="15"/>
      <c r="I117" s="41"/>
      <c r="J117" s="16"/>
      <c r="K117" s="67"/>
    </row>
    <row r="118" spans="1:11" s="5" customFormat="1" ht="24.6" customHeight="1">
      <c r="A118" s="385"/>
      <c r="B118" s="386"/>
      <c r="C118" s="109"/>
      <c r="D118" s="379"/>
      <c r="E118" s="123"/>
      <c r="F118" s="21">
        <v>0</v>
      </c>
      <c r="G118" s="45"/>
      <c r="H118" s="15"/>
      <c r="I118" s="41"/>
      <c r="J118" s="16"/>
      <c r="K118" s="67"/>
    </row>
    <row r="119" spans="1:11" s="5" customFormat="1" ht="24.6" customHeight="1">
      <c r="A119" s="391"/>
      <c r="B119" s="386"/>
      <c r="C119" s="109"/>
      <c r="D119" s="379"/>
      <c r="E119" s="123"/>
      <c r="F119" s="21">
        <v>0</v>
      </c>
      <c r="G119" s="45"/>
      <c r="H119" s="15"/>
      <c r="I119" s="41"/>
      <c r="J119" s="16"/>
      <c r="K119" s="67"/>
    </row>
    <row r="120" spans="1:11" s="5" customFormat="1" ht="24.6" customHeight="1">
      <c r="A120" s="65"/>
      <c r="B120" s="376"/>
      <c r="C120" s="381"/>
      <c r="D120" s="379"/>
      <c r="E120" s="123"/>
      <c r="F120" s="21">
        <v>0</v>
      </c>
      <c r="G120" s="45"/>
      <c r="H120" s="15"/>
      <c r="I120" s="41"/>
      <c r="J120" s="16"/>
      <c r="K120" s="67"/>
    </row>
    <row r="121" spans="1:11" s="5" customFormat="1" ht="24.6" customHeight="1">
      <c r="A121" s="65"/>
      <c r="B121" s="376"/>
      <c r="C121" s="381"/>
      <c r="D121" s="379"/>
      <c r="E121" s="123"/>
      <c r="F121" s="21">
        <v>0</v>
      </c>
      <c r="G121" s="45"/>
      <c r="H121" s="15"/>
      <c r="I121" s="41"/>
      <c r="J121" s="16"/>
      <c r="K121" s="67"/>
    </row>
    <row r="122" spans="1:11" s="5" customFormat="1" ht="24.6" customHeight="1">
      <c r="A122" s="65"/>
      <c r="B122" s="376"/>
      <c r="C122" s="378"/>
      <c r="D122" s="379"/>
      <c r="E122" s="123"/>
      <c r="F122" s="21"/>
      <c r="G122" s="45"/>
      <c r="H122" s="15"/>
      <c r="I122" s="41"/>
      <c r="J122" s="16"/>
      <c r="K122" s="67"/>
    </row>
    <row r="123" spans="1:11" s="5" customFormat="1" ht="24.6" customHeight="1">
      <c r="A123" s="65"/>
      <c r="B123" s="376"/>
      <c r="C123" s="378"/>
      <c r="D123" s="379"/>
      <c r="E123" s="123"/>
      <c r="F123" s="21"/>
      <c r="G123" s="45"/>
      <c r="H123" s="15"/>
      <c r="I123" s="41"/>
      <c r="J123" s="16"/>
      <c r="K123" s="67"/>
    </row>
    <row r="124" spans="1:11" s="5" customFormat="1" ht="24.6" customHeight="1">
      <c r="A124" s="385"/>
      <c r="B124" s="376"/>
      <c r="C124" s="378"/>
      <c r="D124" s="379"/>
      <c r="E124" s="384"/>
      <c r="F124" s="21">
        <v>0</v>
      </c>
      <c r="G124" s="46"/>
      <c r="H124" s="40"/>
      <c r="I124" s="39"/>
      <c r="J124" s="21"/>
      <c r="K124" s="67"/>
    </row>
    <row r="125" spans="1:11" s="5" customFormat="1" ht="24.6" customHeight="1">
      <c r="A125" s="86" t="s">
        <v>100</v>
      </c>
      <c r="B125" s="37"/>
      <c r="C125" s="107"/>
      <c r="D125" s="20"/>
      <c r="E125" s="39"/>
      <c r="F125" s="21"/>
      <c r="G125" s="45"/>
      <c r="H125" s="15"/>
      <c r="I125" s="41"/>
      <c r="J125" s="21">
        <v>0</v>
      </c>
      <c r="K125" s="43"/>
    </row>
    <row r="126" spans="1:11" ht="24.6" customHeight="1">
      <c r="A126" s="7" t="s">
        <v>47</v>
      </c>
      <c r="B126" s="8"/>
      <c r="C126" s="119"/>
      <c r="D126" s="9"/>
      <c r="E126" s="2"/>
      <c r="F126" s="2"/>
      <c r="G126" s="8"/>
      <c r="H126" s="8"/>
      <c r="I126" s="2"/>
      <c r="J126" s="2"/>
      <c r="K126" s="9"/>
    </row>
    <row r="127" spans="1:11" s="5" customFormat="1" ht="24.6" customHeight="1">
      <c r="A127" s="71" t="s">
        <v>0</v>
      </c>
      <c r="B127" s="72" t="s">
        <v>1</v>
      </c>
      <c r="C127" s="76" t="s">
        <v>94</v>
      </c>
      <c r="D127" s="73"/>
      <c r="E127" s="74"/>
      <c r="F127" s="75"/>
      <c r="G127" s="76" t="s">
        <v>93</v>
      </c>
      <c r="H127" s="76"/>
      <c r="I127" s="74"/>
      <c r="J127" s="75"/>
      <c r="K127" s="77" t="s">
        <v>2</v>
      </c>
    </row>
    <row r="128" spans="1:11" s="5" customFormat="1" ht="24.6" customHeight="1">
      <c r="A128" s="78"/>
      <c r="B128" s="79"/>
      <c r="C128" s="120" t="s">
        <v>4</v>
      </c>
      <c r="D128" s="80" t="s">
        <v>5</v>
      </c>
      <c r="E128" s="81" t="s">
        <v>6</v>
      </c>
      <c r="F128" s="82" t="s">
        <v>3</v>
      </c>
      <c r="G128" s="83" t="s">
        <v>4</v>
      </c>
      <c r="H128" s="84" t="s">
        <v>5</v>
      </c>
      <c r="I128" s="81" t="s">
        <v>6</v>
      </c>
      <c r="J128" s="82" t="s">
        <v>3</v>
      </c>
      <c r="K128" s="85"/>
    </row>
    <row r="129" spans="1:11" s="5" customFormat="1" ht="24.6" customHeight="1">
      <c r="A129" s="141" t="s">
        <v>1243</v>
      </c>
      <c r="B129" s="376"/>
      <c r="C129" s="142"/>
      <c r="D129" s="43"/>
      <c r="E129" s="128"/>
      <c r="F129" s="21">
        <v>0</v>
      </c>
      <c r="G129" s="45"/>
      <c r="H129" s="15"/>
      <c r="I129" s="41"/>
      <c r="J129" s="16"/>
      <c r="K129" s="377"/>
    </row>
    <row r="130" spans="1:11" s="5" customFormat="1" ht="24.6" customHeight="1">
      <c r="A130" s="65" t="s">
        <v>723</v>
      </c>
      <c r="B130" s="376" t="s">
        <v>464</v>
      </c>
      <c r="C130" s="378"/>
      <c r="D130" s="379"/>
      <c r="E130" s="21"/>
      <c r="F130" s="21"/>
      <c r="G130" s="393"/>
      <c r="H130" s="394"/>
      <c r="I130" s="21"/>
      <c r="J130" s="21">
        <v>0</v>
      </c>
      <c r="K130" s="377"/>
    </row>
    <row r="131" spans="1:11" s="5" customFormat="1" ht="24.6" customHeight="1">
      <c r="A131" s="65" t="s">
        <v>722</v>
      </c>
      <c r="B131" s="376" t="s">
        <v>720</v>
      </c>
      <c r="C131" s="378">
        <v>2</v>
      </c>
      <c r="D131" s="379" t="s">
        <v>108</v>
      </c>
      <c r="E131" s="21"/>
      <c r="F131" s="21"/>
      <c r="G131" s="395"/>
      <c r="H131" s="394"/>
      <c r="I131" s="21"/>
      <c r="J131" s="21">
        <v>0</v>
      </c>
      <c r="K131" s="377"/>
    </row>
    <row r="132" spans="1:11" s="5" customFormat="1" ht="24.6" customHeight="1">
      <c r="A132" s="65" t="s">
        <v>155</v>
      </c>
      <c r="B132" s="376" t="s">
        <v>721</v>
      </c>
      <c r="C132" s="378">
        <v>2</v>
      </c>
      <c r="D132" s="379" t="s">
        <v>108</v>
      </c>
      <c r="E132" s="21"/>
      <c r="F132" s="21"/>
      <c r="G132" s="395"/>
      <c r="H132" s="394"/>
      <c r="I132" s="21"/>
      <c r="J132" s="21">
        <v>0</v>
      </c>
      <c r="K132" s="377"/>
    </row>
    <row r="133" spans="1:11" s="5" customFormat="1" ht="24.6" customHeight="1">
      <c r="A133" s="389" t="s">
        <v>678</v>
      </c>
      <c r="B133" s="376"/>
      <c r="C133" s="146">
        <v>1</v>
      </c>
      <c r="D133" s="379" t="s">
        <v>7</v>
      </c>
      <c r="E133" s="21"/>
      <c r="F133" s="21"/>
      <c r="G133" s="395"/>
      <c r="H133" s="394"/>
      <c r="I133" s="21"/>
      <c r="J133" s="21">
        <v>0</v>
      </c>
      <c r="K133" s="377"/>
    </row>
    <row r="134" spans="1:11" s="5" customFormat="1" ht="24.6" customHeight="1">
      <c r="A134" s="65" t="s">
        <v>712</v>
      </c>
      <c r="B134" s="376" t="s">
        <v>713</v>
      </c>
      <c r="C134" s="381">
        <v>4.5999999999999996</v>
      </c>
      <c r="D134" s="379" t="s">
        <v>92</v>
      </c>
      <c r="E134" s="21"/>
      <c r="F134" s="21"/>
      <c r="G134" s="395"/>
      <c r="H134" s="394"/>
      <c r="I134" s="21"/>
      <c r="J134" s="21">
        <v>0</v>
      </c>
      <c r="K134" s="377"/>
    </row>
    <row r="135" spans="1:11" s="5" customFormat="1" ht="24.6" customHeight="1">
      <c r="A135" s="65" t="s">
        <v>724</v>
      </c>
      <c r="B135" s="376"/>
      <c r="C135" s="146">
        <v>1</v>
      </c>
      <c r="D135" s="379" t="s">
        <v>7</v>
      </c>
      <c r="E135" s="21"/>
      <c r="F135" s="21"/>
      <c r="G135" s="395"/>
      <c r="H135" s="394"/>
      <c r="I135" s="21"/>
      <c r="J135" s="21">
        <v>0</v>
      </c>
      <c r="K135" s="67"/>
    </row>
    <row r="136" spans="1:11" s="5" customFormat="1" ht="24.6" customHeight="1">
      <c r="A136" s="385" t="s">
        <v>714</v>
      </c>
      <c r="B136" s="376" t="s">
        <v>715</v>
      </c>
      <c r="C136" s="381">
        <v>19.3</v>
      </c>
      <c r="D136" s="379" t="s">
        <v>140</v>
      </c>
      <c r="E136" s="21"/>
      <c r="F136" s="21"/>
      <c r="G136" s="378"/>
      <c r="H136" s="379"/>
      <c r="I136" s="21"/>
      <c r="J136" s="21">
        <v>0</v>
      </c>
      <c r="K136" s="67"/>
    </row>
    <row r="137" spans="1:11" s="5" customFormat="1" ht="24.6" customHeight="1">
      <c r="A137" s="389" t="s">
        <v>1028</v>
      </c>
      <c r="B137" s="376" t="s">
        <v>674</v>
      </c>
      <c r="C137" s="396">
        <v>0.05</v>
      </c>
      <c r="D137" s="379" t="s">
        <v>426</v>
      </c>
      <c r="E137" s="21"/>
      <c r="F137" s="21"/>
      <c r="G137" s="378"/>
      <c r="H137" s="379"/>
      <c r="I137" s="21"/>
      <c r="J137" s="21">
        <v>0</v>
      </c>
      <c r="K137" s="67"/>
    </row>
    <row r="138" spans="1:11" s="5" customFormat="1" ht="24.6" customHeight="1">
      <c r="A138" s="389" t="s">
        <v>725</v>
      </c>
      <c r="B138" s="376" t="s">
        <v>674</v>
      </c>
      <c r="C138" s="396">
        <v>0.05</v>
      </c>
      <c r="D138" s="379" t="s">
        <v>426</v>
      </c>
      <c r="E138" s="172"/>
      <c r="F138" s="172"/>
      <c r="G138" s="378"/>
      <c r="H138" s="379"/>
      <c r="I138" s="21"/>
      <c r="J138" s="39"/>
      <c r="K138" s="67"/>
    </row>
    <row r="139" spans="1:11" s="5" customFormat="1" ht="24.6" customHeight="1">
      <c r="A139" s="65"/>
      <c r="B139" s="376"/>
      <c r="C139" s="381"/>
      <c r="D139" s="379"/>
      <c r="E139" s="21"/>
      <c r="F139" s="21"/>
      <c r="G139" s="395"/>
      <c r="H139" s="394"/>
      <c r="I139" s="21"/>
      <c r="J139" s="21">
        <v>0</v>
      </c>
      <c r="K139" s="67"/>
    </row>
    <row r="140" spans="1:11" s="5" customFormat="1" ht="24.6" customHeight="1">
      <c r="A140" s="65"/>
      <c r="B140" s="376"/>
      <c r="C140" s="378"/>
      <c r="D140" s="379"/>
      <c r="E140" s="21"/>
      <c r="F140" s="21">
        <v>0</v>
      </c>
      <c r="G140" s="38"/>
      <c r="H140" s="40"/>
      <c r="I140" s="39"/>
      <c r="J140" s="39"/>
      <c r="K140" s="67"/>
    </row>
    <row r="141" spans="1:11" s="5" customFormat="1" ht="24.6" customHeight="1">
      <c r="A141" s="65"/>
      <c r="B141" s="376"/>
      <c r="C141" s="378"/>
      <c r="D141" s="379"/>
      <c r="E141" s="21"/>
      <c r="F141" s="21">
        <v>0</v>
      </c>
      <c r="G141" s="38"/>
      <c r="H141" s="40"/>
      <c r="I141" s="39"/>
      <c r="J141" s="39"/>
      <c r="K141" s="67"/>
    </row>
    <row r="142" spans="1:11" s="5" customFormat="1" ht="24.6" customHeight="1">
      <c r="A142" s="65"/>
      <c r="B142" s="376"/>
      <c r="C142" s="378"/>
      <c r="D142" s="379"/>
      <c r="E142" s="21"/>
      <c r="F142" s="21">
        <v>0</v>
      </c>
      <c r="G142" s="45"/>
      <c r="H142" s="15"/>
      <c r="I142" s="41"/>
      <c r="J142" s="16"/>
      <c r="K142" s="67"/>
    </row>
    <row r="143" spans="1:11" s="5" customFormat="1" ht="24.6" customHeight="1">
      <c r="A143" s="385"/>
      <c r="B143" s="386"/>
      <c r="C143" s="109"/>
      <c r="D143" s="379"/>
      <c r="E143" s="123"/>
      <c r="F143" s="21">
        <v>0</v>
      </c>
      <c r="G143" s="45"/>
      <c r="H143" s="15"/>
      <c r="I143" s="41"/>
      <c r="J143" s="16"/>
      <c r="K143" s="67"/>
    </row>
    <row r="144" spans="1:11" s="5" customFormat="1" ht="24.6" customHeight="1">
      <c r="A144" s="391"/>
      <c r="B144" s="386"/>
      <c r="C144" s="109"/>
      <c r="D144" s="379"/>
      <c r="E144" s="123"/>
      <c r="F144" s="21">
        <v>0</v>
      </c>
      <c r="G144" s="45"/>
      <c r="H144" s="15"/>
      <c r="I144" s="41"/>
      <c r="J144" s="16"/>
      <c r="K144" s="67"/>
    </row>
    <row r="145" spans="1:11" s="5" customFormat="1" ht="24.6" customHeight="1">
      <c r="A145" s="65"/>
      <c r="B145" s="376"/>
      <c r="C145" s="381"/>
      <c r="D145" s="379"/>
      <c r="E145" s="123"/>
      <c r="F145" s="21">
        <v>0</v>
      </c>
      <c r="G145" s="45"/>
      <c r="H145" s="15"/>
      <c r="I145" s="41"/>
      <c r="J145" s="16"/>
      <c r="K145" s="67"/>
    </row>
    <row r="146" spans="1:11" s="5" customFormat="1" ht="24.6" customHeight="1">
      <c r="A146" s="65"/>
      <c r="B146" s="376"/>
      <c r="C146" s="381"/>
      <c r="D146" s="379"/>
      <c r="E146" s="123"/>
      <c r="F146" s="21">
        <v>0</v>
      </c>
      <c r="G146" s="45"/>
      <c r="H146" s="15"/>
      <c r="I146" s="41"/>
      <c r="J146" s="16"/>
      <c r="K146" s="67"/>
    </row>
    <row r="147" spans="1:11" s="5" customFormat="1" ht="24.6" customHeight="1">
      <c r="A147" s="65"/>
      <c r="B147" s="376"/>
      <c r="C147" s="378"/>
      <c r="D147" s="379"/>
      <c r="E147" s="123"/>
      <c r="F147" s="21"/>
      <c r="G147" s="45"/>
      <c r="H147" s="15"/>
      <c r="I147" s="41"/>
      <c r="J147" s="16"/>
      <c r="K147" s="67"/>
    </row>
    <row r="148" spans="1:11" s="5" customFormat="1" ht="24.6" customHeight="1">
      <c r="A148" s="65"/>
      <c r="B148" s="376"/>
      <c r="C148" s="378"/>
      <c r="D148" s="379"/>
      <c r="E148" s="123"/>
      <c r="F148" s="21"/>
      <c r="G148" s="45"/>
      <c r="H148" s="15"/>
      <c r="I148" s="41"/>
      <c r="J148" s="16"/>
      <c r="K148" s="67"/>
    </row>
    <row r="149" spans="1:11" s="5" customFormat="1" ht="24.6" customHeight="1">
      <c r="A149" s="385"/>
      <c r="B149" s="376"/>
      <c r="C149" s="378"/>
      <c r="D149" s="379"/>
      <c r="E149" s="384"/>
      <c r="F149" s="21">
        <v>0</v>
      </c>
      <c r="G149" s="46"/>
      <c r="H149" s="40"/>
      <c r="I149" s="39"/>
      <c r="J149" s="21"/>
      <c r="K149" s="67"/>
    </row>
    <row r="150" spans="1:11" s="5" customFormat="1" ht="24.6" customHeight="1">
      <c r="A150" s="86" t="s">
        <v>100</v>
      </c>
      <c r="B150" s="37"/>
      <c r="C150" s="107"/>
      <c r="D150" s="20"/>
      <c r="E150" s="39"/>
      <c r="F150" s="21"/>
      <c r="G150" s="45"/>
      <c r="H150" s="15"/>
      <c r="I150" s="41"/>
      <c r="J150" s="21">
        <v>0</v>
      </c>
      <c r="K150" s="43"/>
    </row>
  </sheetData>
  <phoneticPr fontId="10"/>
  <printOptions horizontalCentered="1" verticalCentered="1"/>
  <pageMargins left="0.39370078740157483" right="0.39370078740157483" top="0.59055118110236227" bottom="0.59055118110236227" header="1.6929133858267718" footer="0.47244094488188981"/>
  <pageSetup paperSize="9" scale="89" firstPageNumber="160" orientation="landscape" useFirstPageNumber="1" r:id="rId1"/>
  <headerFooter alignWithMargins="0">
    <oddFooter xml:space="preserve">&amp;C&amp;P </oddFooter>
  </headerFooter>
  <rowBreaks count="2" manualBreakCount="2">
    <brk id="25" max="10" man="1"/>
    <brk id="50" max="10"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393F3-450B-417E-AF69-C950A4905201}">
  <dimension ref="A1:K175"/>
  <sheetViews>
    <sheetView showZeros="0" view="pageBreakPreview" zoomScaleNormal="85" zoomScaleSheetLayoutView="100" zoomScalePageLayoutView="85" workbookViewId="0"/>
  </sheetViews>
  <sheetFormatPr defaultColWidth="9" defaultRowHeight="14.25"/>
  <cols>
    <col min="1" max="1" width="27.625" style="6" customWidth="1"/>
    <col min="2" max="2" width="29.625" style="6" customWidth="1"/>
    <col min="3" max="3" width="9.75" style="122" customWidth="1"/>
    <col min="4" max="4" width="5.625" style="10" customWidth="1"/>
    <col min="5" max="5" width="10.625" style="3" customWidth="1"/>
    <col min="6" max="6" width="12.625" style="3" customWidth="1"/>
    <col min="7" max="7" width="9.125" style="44" customWidth="1"/>
    <col min="8" max="8" width="5.625" style="6" customWidth="1"/>
    <col min="9" max="9" width="10.125" style="3" customWidth="1"/>
    <col min="10" max="10" width="11.625" style="3" customWidth="1"/>
    <col min="11" max="11" width="20.625" style="10" customWidth="1"/>
    <col min="12" max="16384" width="9" style="6"/>
  </cols>
  <sheetData>
    <row r="1" spans="1:11" ht="24.6" customHeight="1">
      <c r="A1" s="7" t="s">
        <v>47</v>
      </c>
      <c r="B1" s="8"/>
      <c r="C1" s="119"/>
      <c r="D1" s="9"/>
      <c r="E1" s="2"/>
      <c r="F1" s="2"/>
      <c r="G1" s="8"/>
      <c r="H1" s="8"/>
      <c r="I1" s="2"/>
      <c r="J1" s="2"/>
      <c r="K1" s="9"/>
    </row>
    <row r="2" spans="1:11" s="5" customFormat="1" ht="24.6" customHeight="1">
      <c r="A2" s="71" t="s">
        <v>0</v>
      </c>
      <c r="B2" s="72" t="s">
        <v>1</v>
      </c>
      <c r="C2" s="76" t="s">
        <v>94</v>
      </c>
      <c r="D2" s="73"/>
      <c r="E2" s="74"/>
      <c r="F2" s="75"/>
      <c r="G2" s="76" t="s">
        <v>93</v>
      </c>
      <c r="H2" s="76"/>
      <c r="I2" s="74"/>
      <c r="J2" s="75"/>
      <c r="K2" s="77" t="s">
        <v>2</v>
      </c>
    </row>
    <row r="3" spans="1:11" s="5" customFormat="1" ht="24.6" customHeight="1">
      <c r="A3" s="78"/>
      <c r="B3" s="79"/>
      <c r="C3" s="120" t="s">
        <v>4</v>
      </c>
      <c r="D3" s="80" t="s">
        <v>5</v>
      </c>
      <c r="E3" s="81" t="s">
        <v>6</v>
      </c>
      <c r="F3" s="82" t="s">
        <v>3</v>
      </c>
      <c r="G3" s="83" t="s">
        <v>4</v>
      </c>
      <c r="H3" s="84" t="s">
        <v>5</v>
      </c>
      <c r="I3" s="81" t="s">
        <v>6</v>
      </c>
      <c r="J3" s="82" t="s">
        <v>3</v>
      </c>
      <c r="K3" s="85"/>
    </row>
    <row r="4" spans="1:11" s="5" customFormat="1" ht="24.6" customHeight="1">
      <c r="A4" s="375" t="s">
        <v>1289</v>
      </c>
      <c r="B4" s="376"/>
      <c r="C4" s="142"/>
      <c r="D4" s="43"/>
      <c r="E4" s="41"/>
      <c r="F4" s="21"/>
      <c r="G4" s="42"/>
      <c r="H4" s="15"/>
      <c r="I4" s="41"/>
      <c r="J4" s="16"/>
      <c r="K4" s="377"/>
    </row>
    <row r="5" spans="1:11" s="5" customFormat="1" ht="24.6" customHeight="1">
      <c r="A5" s="65" t="s">
        <v>1290</v>
      </c>
      <c r="B5" s="376"/>
      <c r="C5" s="378">
        <v>1</v>
      </c>
      <c r="D5" s="379" t="s">
        <v>7</v>
      </c>
      <c r="E5" s="380"/>
      <c r="F5" s="124"/>
      <c r="G5" s="378"/>
      <c r="H5" s="379"/>
      <c r="I5" s="125"/>
      <c r="J5" s="124">
        <v>0</v>
      </c>
      <c r="K5" s="377"/>
    </row>
    <row r="6" spans="1:11" s="5" customFormat="1" ht="24.6" customHeight="1">
      <c r="A6" s="65" t="s">
        <v>1291</v>
      </c>
      <c r="B6" s="376"/>
      <c r="C6" s="378">
        <v>1</v>
      </c>
      <c r="D6" s="379" t="s">
        <v>7</v>
      </c>
      <c r="E6" s="380"/>
      <c r="F6" s="124"/>
      <c r="G6" s="381"/>
      <c r="H6" s="379"/>
      <c r="I6" s="380"/>
      <c r="J6" s="124">
        <v>0</v>
      </c>
      <c r="K6" s="377"/>
    </row>
    <row r="7" spans="1:11" s="5" customFormat="1" ht="24.6" customHeight="1">
      <c r="A7" s="144" t="s">
        <v>1292</v>
      </c>
      <c r="B7" s="376"/>
      <c r="C7" s="378">
        <v>1</v>
      </c>
      <c r="D7" s="379" t="s">
        <v>7</v>
      </c>
      <c r="E7" s="380"/>
      <c r="F7" s="124"/>
      <c r="G7" s="381"/>
      <c r="H7" s="379"/>
      <c r="I7" s="380"/>
      <c r="J7" s="21">
        <v>0</v>
      </c>
      <c r="K7" s="377"/>
    </row>
    <row r="8" spans="1:11" s="5" customFormat="1" ht="24.6" customHeight="1">
      <c r="A8" s="144" t="s">
        <v>1293</v>
      </c>
      <c r="B8" s="376"/>
      <c r="C8" s="378">
        <v>1</v>
      </c>
      <c r="D8" s="379" t="s">
        <v>7</v>
      </c>
      <c r="E8" s="380"/>
      <c r="F8" s="124"/>
      <c r="G8" s="381"/>
      <c r="H8" s="379"/>
      <c r="I8" s="380"/>
      <c r="J8" s="21">
        <v>0</v>
      </c>
      <c r="K8" s="377"/>
    </row>
    <row r="9" spans="1:11" s="5" customFormat="1" ht="24.6" customHeight="1">
      <c r="A9" s="65" t="s">
        <v>1294</v>
      </c>
      <c r="B9" s="376"/>
      <c r="C9" s="378">
        <v>1</v>
      </c>
      <c r="D9" s="379" t="s">
        <v>7</v>
      </c>
      <c r="E9" s="380"/>
      <c r="F9" s="21"/>
      <c r="G9" s="42"/>
      <c r="H9" s="15"/>
      <c r="I9" s="41"/>
      <c r="J9" s="16"/>
      <c r="K9" s="377"/>
    </row>
    <row r="10" spans="1:11" s="5" customFormat="1" ht="24.6" customHeight="1">
      <c r="A10" s="65" t="s">
        <v>1295</v>
      </c>
      <c r="B10" s="376"/>
      <c r="C10" s="378">
        <v>1</v>
      </c>
      <c r="D10" s="379" t="s">
        <v>7</v>
      </c>
      <c r="E10" s="380"/>
      <c r="F10" s="21"/>
      <c r="G10" s="42"/>
      <c r="H10" s="15"/>
      <c r="I10" s="41"/>
      <c r="J10" s="16"/>
      <c r="K10" s="377"/>
    </row>
    <row r="11" spans="1:11" s="5" customFormat="1" ht="24.6" customHeight="1">
      <c r="A11" s="144"/>
      <c r="B11" s="376"/>
      <c r="C11" s="381"/>
      <c r="D11" s="379"/>
      <c r="E11" s="382"/>
      <c r="F11" s="21"/>
      <c r="G11" s="42"/>
      <c r="H11" s="15"/>
      <c r="I11" s="41"/>
      <c r="J11" s="16"/>
      <c r="K11" s="377"/>
    </row>
    <row r="12" spans="1:11" s="5" customFormat="1" ht="24.6" customHeight="1">
      <c r="A12" s="65"/>
      <c r="B12" s="376"/>
      <c r="C12" s="381"/>
      <c r="D12" s="379"/>
      <c r="E12" s="382"/>
      <c r="F12" s="21"/>
      <c r="G12" s="42"/>
      <c r="H12" s="15"/>
      <c r="I12" s="41"/>
      <c r="J12" s="16"/>
      <c r="K12" s="377"/>
    </row>
    <row r="13" spans="1:11" s="5" customFormat="1" ht="24.6" customHeight="1">
      <c r="A13" s="65"/>
      <c r="B13" s="376"/>
      <c r="C13" s="381"/>
      <c r="D13" s="379"/>
      <c r="E13" s="382"/>
      <c r="F13" s="21"/>
      <c r="G13" s="42"/>
      <c r="H13" s="15"/>
      <c r="I13" s="41"/>
      <c r="J13" s="16"/>
      <c r="K13" s="377"/>
    </row>
    <row r="14" spans="1:11" s="5" customFormat="1" ht="24.6" customHeight="1">
      <c r="A14" s="65"/>
      <c r="B14" s="376"/>
      <c r="C14" s="381"/>
      <c r="D14" s="379"/>
      <c r="E14" s="382"/>
      <c r="F14" s="21"/>
      <c r="G14" s="42"/>
      <c r="H14" s="15"/>
      <c r="I14" s="41"/>
      <c r="J14" s="16"/>
      <c r="K14" s="377"/>
    </row>
    <row r="15" spans="1:11" s="5" customFormat="1" ht="24.6" customHeight="1">
      <c r="A15" s="65"/>
      <c r="B15" s="376"/>
      <c r="C15" s="381"/>
      <c r="D15" s="379"/>
      <c r="E15" s="380"/>
      <c r="F15" s="21">
        <v>0</v>
      </c>
      <c r="G15" s="38"/>
      <c r="H15" s="40"/>
      <c r="I15" s="39"/>
      <c r="J15" s="39"/>
      <c r="K15" s="377"/>
    </row>
    <row r="16" spans="1:11" s="5" customFormat="1" ht="24.6" customHeight="1">
      <c r="A16" s="65"/>
      <c r="B16" s="376"/>
      <c r="C16" s="383"/>
      <c r="D16" s="379"/>
      <c r="E16" s="384"/>
      <c r="F16" s="21">
        <v>0</v>
      </c>
      <c r="G16" s="42"/>
      <c r="H16" s="15"/>
      <c r="I16" s="41"/>
      <c r="J16" s="16"/>
      <c r="K16" s="377"/>
    </row>
    <row r="17" spans="1:11" s="5" customFormat="1" ht="24.6" customHeight="1">
      <c r="A17" s="65"/>
      <c r="B17" s="376"/>
      <c r="C17" s="381"/>
      <c r="D17" s="379"/>
      <c r="E17" s="382"/>
      <c r="F17" s="21">
        <v>0</v>
      </c>
      <c r="G17" s="42"/>
      <c r="H17" s="15"/>
      <c r="I17" s="41"/>
      <c r="J17" s="16"/>
      <c r="K17" s="377"/>
    </row>
    <row r="18" spans="1:11" s="5" customFormat="1" ht="24.6" customHeight="1">
      <c r="A18" s="65"/>
      <c r="B18" s="376"/>
      <c r="C18" s="381"/>
      <c r="D18" s="379"/>
      <c r="E18" s="382"/>
      <c r="F18" s="21">
        <v>0</v>
      </c>
      <c r="G18" s="42"/>
      <c r="H18" s="15"/>
      <c r="I18" s="41"/>
      <c r="J18" s="16"/>
      <c r="K18" s="377"/>
    </row>
    <row r="19" spans="1:11" s="5" customFormat="1" ht="24.6" customHeight="1">
      <c r="A19" s="385"/>
      <c r="B19" s="376"/>
      <c r="C19" s="381"/>
      <c r="D19" s="379"/>
      <c r="E19" s="382"/>
      <c r="F19" s="21">
        <v>0</v>
      </c>
      <c r="G19" s="42"/>
      <c r="H19" s="15"/>
      <c r="I19" s="41"/>
      <c r="J19" s="16"/>
      <c r="K19" s="377"/>
    </row>
    <row r="20" spans="1:11" s="5" customFormat="1" ht="24.6" customHeight="1">
      <c r="A20" s="385"/>
      <c r="B20" s="376"/>
      <c r="C20" s="381"/>
      <c r="D20" s="379"/>
      <c r="E20" s="380"/>
      <c r="F20" s="21">
        <v>0</v>
      </c>
      <c r="G20" s="38"/>
      <c r="H20" s="40"/>
      <c r="I20" s="39"/>
      <c r="J20" s="39"/>
      <c r="K20" s="377"/>
    </row>
    <row r="21" spans="1:11" s="5" customFormat="1" ht="24.6" customHeight="1">
      <c r="A21" s="385"/>
      <c r="B21" s="386"/>
      <c r="C21" s="383"/>
      <c r="D21" s="387"/>
      <c r="E21" s="384"/>
      <c r="F21" s="21">
        <v>0</v>
      </c>
      <c r="G21" s="38"/>
      <c r="H21" s="40"/>
      <c r="I21" s="39"/>
      <c r="J21" s="39"/>
      <c r="K21" s="377"/>
    </row>
    <row r="22" spans="1:11" s="5" customFormat="1" ht="24.6" customHeight="1">
      <c r="A22" s="385"/>
      <c r="B22" s="386"/>
      <c r="C22" s="383"/>
      <c r="D22" s="387"/>
      <c r="E22" s="384"/>
      <c r="F22" s="21"/>
      <c r="G22" s="38"/>
      <c r="H22" s="40"/>
      <c r="I22" s="39"/>
      <c r="J22" s="39"/>
      <c r="K22" s="377"/>
    </row>
    <row r="23" spans="1:11" s="5" customFormat="1" ht="24.6" customHeight="1">
      <c r="A23" s="385"/>
      <c r="B23" s="386"/>
      <c r="C23" s="383"/>
      <c r="D23" s="387"/>
      <c r="E23" s="384"/>
      <c r="F23" s="21"/>
      <c r="G23" s="38"/>
      <c r="H23" s="40"/>
      <c r="I23" s="39"/>
      <c r="J23" s="39"/>
      <c r="K23" s="377"/>
    </row>
    <row r="24" spans="1:11" s="5" customFormat="1" ht="24.6" customHeight="1">
      <c r="A24" s="385"/>
      <c r="B24" s="386"/>
      <c r="C24" s="109"/>
      <c r="D24" s="20"/>
      <c r="E24" s="39"/>
      <c r="F24" s="21">
        <v>0</v>
      </c>
      <c r="G24" s="38"/>
      <c r="H24" s="40"/>
      <c r="I24" s="39"/>
      <c r="J24" s="39"/>
      <c r="K24" s="377"/>
    </row>
    <row r="25" spans="1:11" s="5" customFormat="1" ht="24.6" customHeight="1">
      <c r="A25" s="86" t="s">
        <v>100</v>
      </c>
      <c r="B25" s="37"/>
      <c r="C25" s="143"/>
      <c r="D25" s="20"/>
      <c r="E25" s="39">
        <v>0</v>
      </c>
      <c r="F25" s="21"/>
      <c r="G25" s="38"/>
      <c r="H25" s="40"/>
      <c r="I25" s="39"/>
      <c r="J25" s="128">
        <v>0</v>
      </c>
      <c r="K25" s="67"/>
    </row>
    <row r="26" spans="1:11" ht="24.6" customHeight="1">
      <c r="A26" s="7" t="s">
        <v>47</v>
      </c>
      <c r="B26" s="8"/>
      <c r="C26" s="119"/>
      <c r="D26" s="9"/>
      <c r="E26" s="2"/>
      <c r="F26" s="2"/>
      <c r="G26" s="8"/>
      <c r="H26" s="8"/>
      <c r="I26" s="2"/>
      <c r="J26" s="2"/>
      <c r="K26" s="9"/>
    </row>
    <row r="27" spans="1:11" s="5" customFormat="1" ht="24.6" customHeight="1">
      <c r="A27" s="71" t="s">
        <v>0</v>
      </c>
      <c r="B27" s="72" t="s">
        <v>1</v>
      </c>
      <c r="C27" s="76" t="s">
        <v>94</v>
      </c>
      <c r="D27" s="73"/>
      <c r="E27" s="74"/>
      <c r="F27" s="75"/>
      <c r="G27" s="76" t="s">
        <v>93</v>
      </c>
      <c r="H27" s="76"/>
      <c r="I27" s="74"/>
      <c r="J27" s="75"/>
      <c r="K27" s="77" t="s">
        <v>2</v>
      </c>
    </row>
    <row r="28" spans="1:11" s="5" customFormat="1" ht="24.6" customHeight="1">
      <c r="A28" s="78"/>
      <c r="B28" s="79"/>
      <c r="C28" s="120" t="s">
        <v>4</v>
      </c>
      <c r="D28" s="80" t="s">
        <v>5</v>
      </c>
      <c r="E28" s="81" t="s">
        <v>6</v>
      </c>
      <c r="F28" s="82" t="s">
        <v>3</v>
      </c>
      <c r="G28" s="83" t="s">
        <v>4</v>
      </c>
      <c r="H28" s="84" t="s">
        <v>5</v>
      </c>
      <c r="I28" s="81" t="s">
        <v>6</v>
      </c>
      <c r="J28" s="82" t="s">
        <v>3</v>
      </c>
      <c r="K28" s="85"/>
    </row>
    <row r="29" spans="1:11" s="5" customFormat="1" ht="24.6" customHeight="1">
      <c r="A29" s="141" t="s">
        <v>1296</v>
      </c>
      <c r="B29" s="376"/>
      <c r="C29" s="381"/>
      <c r="D29" s="379"/>
      <c r="E29" s="41"/>
      <c r="F29" s="21"/>
      <c r="G29" s="42"/>
      <c r="H29" s="15"/>
      <c r="I29" s="41"/>
      <c r="J29" s="16"/>
      <c r="K29" s="377"/>
    </row>
    <row r="30" spans="1:11" s="5" customFormat="1" ht="24.6" customHeight="1">
      <c r="A30" s="65" t="s">
        <v>1288</v>
      </c>
      <c r="B30" s="376" t="s">
        <v>1285</v>
      </c>
      <c r="C30" s="381">
        <v>58</v>
      </c>
      <c r="D30" s="379" t="s">
        <v>1262</v>
      </c>
      <c r="E30" s="380"/>
      <c r="F30" s="124"/>
      <c r="G30" s="378"/>
      <c r="H30" s="379"/>
      <c r="I30" s="125"/>
      <c r="J30" s="124">
        <v>0</v>
      </c>
      <c r="K30" s="377"/>
    </row>
    <row r="31" spans="1:11" s="5" customFormat="1" ht="24.6" customHeight="1">
      <c r="A31" s="65" t="s">
        <v>1287</v>
      </c>
      <c r="B31" s="376" t="s">
        <v>1285</v>
      </c>
      <c r="C31" s="381">
        <v>53.6</v>
      </c>
      <c r="D31" s="379" t="s">
        <v>1262</v>
      </c>
      <c r="E31" s="380"/>
      <c r="F31" s="124"/>
      <c r="G31" s="381"/>
      <c r="H31" s="379"/>
      <c r="I31" s="380"/>
      <c r="J31" s="124">
        <v>0</v>
      </c>
      <c r="K31" s="377"/>
    </row>
    <row r="32" spans="1:11" s="5" customFormat="1" ht="24.6" customHeight="1">
      <c r="A32" s="65" t="s">
        <v>1286</v>
      </c>
      <c r="B32" s="376" t="s">
        <v>1285</v>
      </c>
      <c r="C32" s="381">
        <v>53.6</v>
      </c>
      <c r="D32" s="379" t="s">
        <v>1262</v>
      </c>
      <c r="E32" s="380"/>
      <c r="F32" s="124"/>
      <c r="G32" s="381"/>
      <c r="H32" s="379"/>
      <c r="I32" s="380"/>
      <c r="J32" s="21">
        <v>0</v>
      </c>
      <c r="K32" s="377"/>
    </row>
    <row r="33" spans="1:11" s="5" customFormat="1" ht="24.6" customHeight="1">
      <c r="A33" s="65" t="s">
        <v>1283</v>
      </c>
      <c r="B33" s="376" t="s">
        <v>1284</v>
      </c>
      <c r="C33" s="381">
        <v>4.4000000000000004</v>
      </c>
      <c r="D33" s="379" t="s">
        <v>1262</v>
      </c>
      <c r="E33" s="380"/>
      <c r="F33" s="124"/>
      <c r="G33" s="381"/>
      <c r="H33" s="379"/>
      <c r="I33" s="380"/>
      <c r="J33" s="21">
        <v>0</v>
      </c>
      <c r="K33" s="377"/>
    </row>
    <row r="34" spans="1:11" s="5" customFormat="1" ht="24.6" customHeight="1">
      <c r="A34" s="65" t="s">
        <v>1283</v>
      </c>
      <c r="B34" s="376" t="s">
        <v>1282</v>
      </c>
      <c r="C34" s="381">
        <v>53.6</v>
      </c>
      <c r="D34" s="379" t="s">
        <v>1262</v>
      </c>
      <c r="E34" s="380"/>
      <c r="F34" s="21"/>
      <c r="G34" s="42"/>
      <c r="H34" s="15"/>
      <c r="I34" s="41"/>
      <c r="J34" s="16"/>
      <c r="K34" s="377"/>
    </row>
    <row r="35" spans="1:11" s="5" customFormat="1" ht="24.6" customHeight="1">
      <c r="A35" s="385"/>
      <c r="B35" s="376"/>
      <c r="C35" s="388"/>
      <c r="D35" s="379"/>
      <c r="E35" s="380"/>
      <c r="F35" s="21"/>
      <c r="G35" s="42"/>
      <c r="H35" s="15"/>
      <c r="I35" s="41"/>
      <c r="J35" s="16"/>
      <c r="K35" s="377"/>
    </row>
    <row r="36" spans="1:11" s="5" customFormat="1" ht="24.6" customHeight="1">
      <c r="A36" s="385"/>
      <c r="B36" s="386"/>
      <c r="C36" s="177"/>
      <c r="D36" s="379"/>
      <c r="E36" s="382"/>
      <c r="F36" s="21">
        <v>0</v>
      </c>
      <c r="G36" s="42"/>
      <c r="H36" s="15"/>
      <c r="I36" s="41"/>
      <c r="J36" s="16"/>
      <c r="K36" s="377"/>
    </row>
    <row r="37" spans="1:11" s="5" customFormat="1" ht="24.6" customHeight="1">
      <c r="A37" s="389"/>
      <c r="B37" s="386"/>
      <c r="C37" s="378"/>
      <c r="D37" s="379"/>
      <c r="E37" s="382"/>
      <c r="F37" s="21">
        <v>0</v>
      </c>
      <c r="G37" s="42"/>
      <c r="H37" s="15"/>
      <c r="I37" s="41"/>
      <c r="J37" s="16"/>
      <c r="K37" s="377"/>
    </row>
    <row r="38" spans="1:11" s="5" customFormat="1" ht="24.6" customHeight="1">
      <c r="A38" s="65"/>
      <c r="B38" s="390"/>
      <c r="C38" s="381"/>
      <c r="D38" s="379"/>
      <c r="E38" s="382"/>
      <c r="F38" s="21">
        <v>0</v>
      </c>
      <c r="G38" s="42"/>
      <c r="H38" s="15"/>
      <c r="I38" s="41"/>
      <c r="J38" s="16"/>
      <c r="K38" s="377"/>
    </row>
    <row r="39" spans="1:11" s="5" customFormat="1" ht="24.6" customHeight="1">
      <c r="A39" s="65"/>
      <c r="B39" s="376"/>
      <c r="C39" s="381"/>
      <c r="D39" s="379"/>
      <c r="E39" s="382"/>
      <c r="F39" s="21">
        <v>0</v>
      </c>
      <c r="G39" s="42"/>
      <c r="H39" s="15"/>
      <c r="I39" s="41"/>
      <c r="J39" s="16"/>
      <c r="K39" s="377"/>
    </row>
    <row r="40" spans="1:11" s="5" customFormat="1" ht="24.6" customHeight="1">
      <c r="A40" s="65"/>
      <c r="B40" s="376"/>
      <c r="C40" s="381"/>
      <c r="D40" s="379"/>
      <c r="E40" s="380"/>
      <c r="F40" s="21">
        <v>0</v>
      </c>
      <c r="G40" s="38"/>
      <c r="H40" s="40"/>
      <c r="I40" s="39"/>
      <c r="J40" s="39"/>
      <c r="K40" s="377"/>
    </row>
    <row r="41" spans="1:11" s="5" customFormat="1" ht="24.6" customHeight="1">
      <c r="A41" s="65"/>
      <c r="B41" s="376"/>
      <c r="C41" s="383"/>
      <c r="D41" s="379"/>
      <c r="E41" s="384"/>
      <c r="F41" s="21">
        <v>0</v>
      </c>
      <c r="G41" s="42"/>
      <c r="H41" s="15"/>
      <c r="I41" s="41"/>
      <c r="J41" s="16"/>
      <c r="K41" s="377"/>
    </row>
    <row r="42" spans="1:11" s="5" customFormat="1" ht="24.6" customHeight="1">
      <c r="A42" s="65"/>
      <c r="B42" s="376"/>
      <c r="C42" s="381"/>
      <c r="D42" s="379"/>
      <c r="E42" s="382"/>
      <c r="F42" s="21">
        <v>0</v>
      </c>
      <c r="G42" s="42"/>
      <c r="H42" s="15"/>
      <c r="I42" s="41"/>
      <c r="J42" s="16"/>
      <c r="K42" s="377"/>
    </row>
    <row r="43" spans="1:11" s="5" customFormat="1" ht="24.6" customHeight="1">
      <c r="A43" s="389"/>
      <c r="B43" s="376"/>
      <c r="C43" s="381"/>
      <c r="D43" s="379"/>
      <c r="E43" s="382"/>
      <c r="F43" s="21">
        <v>0</v>
      </c>
      <c r="G43" s="42"/>
      <c r="H43" s="15"/>
      <c r="I43" s="41"/>
      <c r="J43" s="16"/>
      <c r="K43" s="377"/>
    </row>
    <row r="44" spans="1:11" s="5" customFormat="1" ht="24.6" customHeight="1">
      <c r="A44" s="385"/>
      <c r="B44" s="376"/>
      <c r="C44" s="381"/>
      <c r="D44" s="379"/>
      <c r="E44" s="382"/>
      <c r="F44" s="21">
        <v>0</v>
      </c>
      <c r="G44" s="42"/>
      <c r="H44" s="15"/>
      <c r="I44" s="41"/>
      <c r="J44" s="16"/>
      <c r="K44" s="377"/>
    </row>
    <row r="45" spans="1:11" s="5" customFormat="1" ht="24.6" customHeight="1">
      <c r="A45" s="385"/>
      <c r="B45" s="376"/>
      <c r="C45" s="381"/>
      <c r="D45" s="379"/>
      <c r="E45" s="380"/>
      <c r="F45" s="21">
        <v>0</v>
      </c>
      <c r="G45" s="38"/>
      <c r="H45" s="40"/>
      <c r="I45" s="39"/>
      <c r="J45" s="39"/>
      <c r="K45" s="377"/>
    </row>
    <row r="46" spans="1:11" s="5" customFormat="1" ht="24.6" customHeight="1">
      <c r="A46" s="385"/>
      <c r="B46" s="376"/>
      <c r="C46" s="381"/>
      <c r="D46" s="379"/>
      <c r="E46" s="380"/>
      <c r="F46" s="21"/>
      <c r="G46" s="38"/>
      <c r="H46" s="40"/>
      <c r="I46" s="39"/>
      <c r="J46" s="39"/>
      <c r="K46" s="377"/>
    </row>
    <row r="47" spans="1:11" s="5" customFormat="1" ht="24.6" customHeight="1">
      <c r="A47" s="385"/>
      <c r="B47" s="376"/>
      <c r="C47" s="381"/>
      <c r="D47" s="379"/>
      <c r="E47" s="380"/>
      <c r="F47" s="21"/>
      <c r="G47" s="38"/>
      <c r="H47" s="40"/>
      <c r="I47" s="39"/>
      <c r="J47" s="39"/>
      <c r="K47" s="377"/>
    </row>
    <row r="48" spans="1:11" s="5" customFormat="1" ht="24.6" customHeight="1">
      <c r="A48" s="385"/>
      <c r="B48" s="376"/>
      <c r="C48" s="381"/>
      <c r="D48" s="379"/>
      <c r="E48" s="380"/>
      <c r="F48" s="21"/>
      <c r="G48" s="38"/>
      <c r="H48" s="40"/>
      <c r="I48" s="39"/>
      <c r="J48" s="39"/>
      <c r="K48" s="377"/>
    </row>
    <row r="49" spans="1:11" s="5" customFormat="1" ht="24.6" customHeight="1">
      <c r="A49" s="385"/>
      <c r="B49" s="386"/>
      <c r="C49" s="383"/>
      <c r="D49" s="387"/>
      <c r="E49" s="384"/>
      <c r="F49" s="21">
        <v>0</v>
      </c>
      <c r="G49" s="38"/>
      <c r="H49" s="40"/>
      <c r="I49" s="39"/>
      <c r="J49" s="39"/>
      <c r="K49" s="377"/>
    </row>
    <row r="50" spans="1:11" s="5" customFormat="1" ht="24.6" customHeight="1">
      <c r="A50" s="86" t="s">
        <v>100</v>
      </c>
      <c r="B50" s="37"/>
      <c r="C50" s="107"/>
      <c r="D50" s="20"/>
      <c r="E50" s="39"/>
      <c r="F50" s="21"/>
      <c r="G50" s="38"/>
      <c r="H50" s="40"/>
      <c r="I50" s="39"/>
      <c r="J50" s="128">
        <v>0</v>
      </c>
      <c r="K50" s="67"/>
    </row>
    <row r="51" spans="1:11" ht="24.6" customHeight="1">
      <c r="A51" s="7" t="s">
        <v>47</v>
      </c>
      <c r="B51" s="8"/>
      <c r="C51" s="119"/>
      <c r="D51" s="9"/>
      <c r="E51" s="2"/>
      <c r="F51" s="2"/>
      <c r="G51" s="8"/>
      <c r="H51" s="8"/>
      <c r="I51" s="2"/>
      <c r="J51" s="2"/>
      <c r="K51" s="9"/>
    </row>
    <row r="52" spans="1:11" s="5" customFormat="1" ht="24.6" customHeight="1">
      <c r="A52" s="71" t="s">
        <v>0</v>
      </c>
      <c r="B52" s="72" t="s">
        <v>1</v>
      </c>
      <c r="C52" s="76" t="s">
        <v>94</v>
      </c>
      <c r="D52" s="73"/>
      <c r="E52" s="74"/>
      <c r="F52" s="75"/>
      <c r="G52" s="76" t="s">
        <v>93</v>
      </c>
      <c r="H52" s="76"/>
      <c r="I52" s="74"/>
      <c r="J52" s="75"/>
      <c r="K52" s="77" t="s">
        <v>2</v>
      </c>
    </row>
    <row r="53" spans="1:11" s="5" customFormat="1" ht="24.6" customHeight="1">
      <c r="A53" s="78"/>
      <c r="B53" s="79"/>
      <c r="C53" s="120" t="s">
        <v>4</v>
      </c>
      <c r="D53" s="80" t="s">
        <v>5</v>
      </c>
      <c r="E53" s="81" t="s">
        <v>6</v>
      </c>
      <c r="F53" s="82" t="s">
        <v>3</v>
      </c>
      <c r="G53" s="83" t="s">
        <v>4</v>
      </c>
      <c r="H53" s="84" t="s">
        <v>5</v>
      </c>
      <c r="I53" s="81" t="s">
        <v>6</v>
      </c>
      <c r="J53" s="82" t="s">
        <v>3</v>
      </c>
      <c r="K53" s="85"/>
    </row>
    <row r="54" spans="1:11" s="5" customFormat="1" ht="24.6" customHeight="1">
      <c r="A54" s="141" t="s">
        <v>1297</v>
      </c>
      <c r="B54" s="376"/>
      <c r="C54" s="381"/>
      <c r="D54" s="379"/>
      <c r="E54" s="41"/>
      <c r="F54" s="21"/>
      <c r="G54" s="42"/>
      <c r="H54" s="15"/>
      <c r="I54" s="41"/>
      <c r="J54" s="16"/>
      <c r="K54" s="377"/>
    </row>
    <row r="55" spans="1:11" s="5" customFormat="1" ht="24.6" customHeight="1">
      <c r="A55" s="65" t="s">
        <v>1281</v>
      </c>
      <c r="B55" s="390" t="s">
        <v>1280</v>
      </c>
      <c r="C55" s="381">
        <v>1.8</v>
      </c>
      <c r="D55" s="379" t="s">
        <v>1262</v>
      </c>
      <c r="E55" s="380"/>
      <c r="F55" s="124"/>
      <c r="G55" s="378"/>
      <c r="H55" s="379"/>
      <c r="I55" s="125"/>
      <c r="J55" s="124">
        <v>0</v>
      </c>
      <c r="K55" s="377"/>
    </row>
    <row r="56" spans="1:11" s="5" customFormat="1" ht="24.6" customHeight="1">
      <c r="A56" s="65" t="s">
        <v>1279</v>
      </c>
      <c r="B56" s="376" t="s">
        <v>1278</v>
      </c>
      <c r="C56" s="378">
        <v>1</v>
      </c>
      <c r="D56" s="379" t="s">
        <v>7</v>
      </c>
      <c r="E56" s="380"/>
      <c r="F56" s="124"/>
      <c r="G56" s="381"/>
      <c r="H56" s="379"/>
      <c r="I56" s="380"/>
      <c r="J56" s="124">
        <v>0</v>
      </c>
      <c r="K56" s="377"/>
    </row>
    <row r="57" spans="1:11" s="5" customFormat="1" ht="24.6" customHeight="1">
      <c r="A57" s="65" t="s">
        <v>1277</v>
      </c>
      <c r="B57" s="376" t="s">
        <v>1276</v>
      </c>
      <c r="C57" s="378">
        <v>1</v>
      </c>
      <c r="D57" s="379" t="s">
        <v>7</v>
      </c>
      <c r="E57" s="380"/>
      <c r="F57" s="124"/>
      <c r="G57" s="381"/>
      <c r="H57" s="379"/>
      <c r="I57" s="380"/>
      <c r="J57" s="21">
        <v>0</v>
      </c>
      <c r="K57" s="377"/>
    </row>
    <row r="58" spans="1:11" s="5" customFormat="1" ht="24.6" customHeight="1">
      <c r="A58" s="65"/>
      <c r="B58" s="376"/>
      <c r="C58" s="378"/>
      <c r="D58" s="379"/>
      <c r="E58" s="380"/>
      <c r="F58" s="124"/>
      <c r="G58" s="381"/>
      <c r="H58" s="379"/>
      <c r="I58" s="380"/>
      <c r="J58" s="21">
        <v>0</v>
      </c>
      <c r="K58" s="377"/>
    </row>
    <row r="59" spans="1:11" s="5" customFormat="1" ht="24.6" customHeight="1">
      <c r="A59" s="385"/>
      <c r="B59" s="376"/>
      <c r="C59" s="378"/>
      <c r="D59" s="379"/>
      <c r="E59" s="380"/>
      <c r="F59" s="21"/>
      <c r="G59" s="42"/>
      <c r="H59" s="15"/>
      <c r="I59" s="41"/>
      <c r="J59" s="16"/>
      <c r="K59" s="377"/>
    </row>
    <row r="60" spans="1:11" s="5" customFormat="1" ht="24.6" customHeight="1">
      <c r="A60" s="385"/>
      <c r="B60" s="376"/>
      <c r="C60" s="388"/>
      <c r="D60" s="379"/>
      <c r="E60" s="380"/>
      <c r="F60" s="21"/>
      <c r="G60" s="42"/>
      <c r="H60" s="15"/>
      <c r="I60" s="41"/>
      <c r="J60" s="16"/>
      <c r="K60" s="377"/>
    </row>
    <row r="61" spans="1:11" s="5" customFormat="1" ht="24.6" customHeight="1">
      <c r="A61" s="385"/>
      <c r="B61" s="386"/>
      <c r="C61" s="177"/>
      <c r="D61" s="379"/>
      <c r="E61" s="382"/>
      <c r="F61" s="21">
        <v>0</v>
      </c>
      <c r="G61" s="42"/>
      <c r="H61" s="15"/>
      <c r="I61" s="41"/>
      <c r="J61" s="16"/>
      <c r="K61" s="377"/>
    </row>
    <row r="62" spans="1:11" s="5" customFormat="1" ht="24.6" customHeight="1">
      <c r="A62" s="389"/>
      <c r="B62" s="386"/>
      <c r="C62" s="378"/>
      <c r="D62" s="379"/>
      <c r="E62" s="382"/>
      <c r="F62" s="21">
        <v>0</v>
      </c>
      <c r="G62" s="42"/>
      <c r="H62" s="15"/>
      <c r="I62" s="41"/>
      <c r="J62" s="16"/>
      <c r="K62" s="377"/>
    </row>
    <row r="63" spans="1:11" s="5" customFormat="1" ht="24.6" customHeight="1">
      <c r="A63" s="65"/>
      <c r="B63" s="390"/>
      <c r="C63" s="381"/>
      <c r="D63" s="379"/>
      <c r="E63" s="382"/>
      <c r="F63" s="21">
        <v>0</v>
      </c>
      <c r="G63" s="42"/>
      <c r="H63" s="15"/>
      <c r="I63" s="41"/>
      <c r="J63" s="16"/>
      <c r="K63" s="377"/>
    </row>
    <row r="64" spans="1:11" s="5" customFormat="1" ht="24.6" customHeight="1">
      <c r="A64" s="65"/>
      <c r="B64" s="376"/>
      <c r="C64" s="381"/>
      <c r="D64" s="379"/>
      <c r="E64" s="382"/>
      <c r="F64" s="21">
        <v>0</v>
      </c>
      <c r="G64" s="42"/>
      <c r="H64" s="15"/>
      <c r="I64" s="41"/>
      <c r="J64" s="16"/>
      <c r="K64" s="377"/>
    </row>
    <row r="65" spans="1:11" s="5" customFormat="1" ht="24.6" customHeight="1">
      <c r="A65" s="65"/>
      <c r="B65" s="376"/>
      <c r="C65" s="381"/>
      <c r="D65" s="379"/>
      <c r="E65" s="380"/>
      <c r="F65" s="21">
        <v>0</v>
      </c>
      <c r="G65" s="38"/>
      <c r="H65" s="40"/>
      <c r="I65" s="39"/>
      <c r="J65" s="39"/>
      <c r="K65" s="377"/>
    </row>
    <row r="66" spans="1:11" s="5" customFormat="1" ht="24.6" customHeight="1">
      <c r="A66" s="65"/>
      <c r="B66" s="376"/>
      <c r="C66" s="383"/>
      <c r="D66" s="379"/>
      <c r="E66" s="384"/>
      <c r="F66" s="21">
        <v>0</v>
      </c>
      <c r="G66" s="42"/>
      <c r="H66" s="15"/>
      <c r="I66" s="41"/>
      <c r="J66" s="16"/>
      <c r="K66" s="377"/>
    </row>
    <row r="67" spans="1:11" s="5" customFormat="1" ht="24.6" customHeight="1">
      <c r="A67" s="65"/>
      <c r="B67" s="376"/>
      <c r="C67" s="381"/>
      <c r="D67" s="379"/>
      <c r="E67" s="382"/>
      <c r="F67" s="21">
        <v>0</v>
      </c>
      <c r="G67" s="42"/>
      <c r="H67" s="15"/>
      <c r="I67" s="41"/>
      <c r="J67" s="16"/>
      <c r="K67" s="377"/>
    </row>
    <row r="68" spans="1:11" s="5" customFormat="1" ht="24.6" customHeight="1">
      <c r="A68" s="389"/>
      <c r="B68" s="376"/>
      <c r="C68" s="381"/>
      <c r="D68" s="379"/>
      <c r="E68" s="382"/>
      <c r="F68" s="21">
        <v>0</v>
      </c>
      <c r="G68" s="42"/>
      <c r="H68" s="15"/>
      <c r="I68" s="41"/>
      <c r="J68" s="16"/>
      <c r="K68" s="377"/>
    </row>
    <row r="69" spans="1:11" s="5" customFormat="1" ht="24.6" customHeight="1">
      <c r="A69" s="385"/>
      <c r="B69" s="376"/>
      <c r="C69" s="381"/>
      <c r="D69" s="379"/>
      <c r="E69" s="382"/>
      <c r="F69" s="21">
        <v>0</v>
      </c>
      <c r="G69" s="42"/>
      <c r="H69" s="15"/>
      <c r="I69" s="41"/>
      <c r="J69" s="16"/>
      <c r="K69" s="377"/>
    </row>
    <row r="70" spans="1:11" s="5" customFormat="1" ht="24.6" customHeight="1">
      <c r="A70" s="385"/>
      <c r="B70" s="376"/>
      <c r="C70" s="381"/>
      <c r="D70" s="379"/>
      <c r="E70" s="380"/>
      <c r="F70" s="21">
        <v>0</v>
      </c>
      <c r="G70" s="38"/>
      <c r="H70" s="40"/>
      <c r="I70" s="39"/>
      <c r="J70" s="39"/>
      <c r="K70" s="377"/>
    </row>
    <row r="71" spans="1:11" s="5" customFormat="1" ht="24.6" customHeight="1">
      <c r="A71" s="385"/>
      <c r="B71" s="376"/>
      <c r="C71" s="381"/>
      <c r="D71" s="379"/>
      <c r="E71" s="380"/>
      <c r="F71" s="21"/>
      <c r="G71" s="38"/>
      <c r="H71" s="40"/>
      <c r="I71" s="39"/>
      <c r="J71" s="39"/>
      <c r="K71" s="377"/>
    </row>
    <row r="72" spans="1:11" s="5" customFormat="1" ht="24.6" customHeight="1">
      <c r="A72" s="385"/>
      <c r="B72" s="376"/>
      <c r="C72" s="381"/>
      <c r="D72" s="379"/>
      <c r="E72" s="380"/>
      <c r="F72" s="21"/>
      <c r="G72" s="38"/>
      <c r="H72" s="40"/>
      <c r="I72" s="39"/>
      <c r="J72" s="39"/>
      <c r="K72" s="377"/>
    </row>
    <row r="73" spans="1:11" s="5" customFormat="1" ht="24.6" customHeight="1">
      <c r="A73" s="385"/>
      <c r="B73" s="376"/>
      <c r="C73" s="381"/>
      <c r="D73" s="379"/>
      <c r="E73" s="380"/>
      <c r="F73" s="21"/>
      <c r="G73" s="38"/>
      <c r="H73" s="40"/>
      <c r="I73" s="39"/>
      <c r="J73" s="39"/>
      <c r="K73" s="377"/>
    </row>
    <row r="74" spans="1:11" s="5" customFormat="1" ht="24.6" customHeight="1">
      <c r="A74" s="385"/>
      <c r="B74" s="386"/>
      <c r="C74" s="383"/>
      <c r="D74" s="387"/>
      <c r="E74" s="384"/>
      <c r="F74" s="21">
        <v>0</v>
      </c>
      <c r="G74" s="38"/>
      <c r="H74" s="40"/>
      <c r="I74" s="39"/>
      <c r="J74" s="39"/>
      <c r="K74" s="377"/>
    </row>
    <row r="75" spans="1:11" s="5" customFormat="1" ht="24.6" customHeight="1">
      <c r="A75" s="86" t="s">
        <v>100</v>
      </c>
      <c r="B75" s="37"/>
      <c r="C75" s="107"/>
      <c r="D75" s="20"/>
      <c r="E75" s="39"/>
      <c r="F75" s="21"/>
      <c r="G75" s="38"/>
      <c r="H75" s="40"/>
      <c r="I75" s="39"/>
      <c r="J75" s="128">
        <v>0</v>
      </c>
      <c r="K75" s="67"/>
    </row>
    <row r="76" spans="1:11" ht="24.6" customHeight="1">
      <c r="A76" s="7" t="s">
        <v>47</v>
      </c>
      <c r="B76" s="8"/>
      <c r="C76" s="119"/>
      <c r="D76" s="9"/>
      <c r="E76" s="2"/>
      <c r="F76" s="2"/>
      <c r="G76" s="8"/>
      <c r="H76" s="8"/>
      <c r="I76" s="2"/>
      <c r="J76" s="2"/>
      <c r="K76" s="9"/>
    </row>
    <row r="77" spans="1:11" s="5" customFormat="1" ht="24.6" customHeight="1">
      <c r="A77" s="71" t="s">
        <v>0</v>
      </c>
      <c r="B77" s="72" t="s">
        <v>1</v>
      </c>
      <c r="C77" s="76" t="s">
        <v>94</v>
      </c>
      <c r="D77" s="73"/>
      <c r="E77" s="74"/>
      <c r="F77" s="75"/>
      <c r="G77" s="76" t="s">
        <v>93</v>
      </c>
      <c r="H77" s="76"/>
      <c r="I77" s="74"/>
      <c r="J77" s="75"/>
      <c r="K77" s="77" t="s">
        <v>2</v>
      </c>
    </row>
    <row r="78" spans="1:11" s="5" customFormat="1" ht="24.6" customHeight="1">
      <c r="A78" s="78"/>
      <c r="B78" s="79"/>
      <c r="C78" s="120" t="s">
        <v>4</v>
      </c>
      <c r="D78" s="80" t="s">
        <v>5</v>
      </c>
      <c r="E78" s="81" t="s">
        <v>6</v>
      </c>
      <c r="F78" s="82" t="s">
        <v>3</v>
      </c>
      <c r="G78" s="83" t="s">
        <v>4</v>
      </c>
      <c r="H78" s="84" t="s">
        <v>5</v>
      </c>
      <c r="I78" s="81" t="s">
        <v>6</v>
      </c>
      <c r="J78" s="82" t="s">
        <v>3</v>
      </c>
      <c r="K78" s="85"/>
    </row>
    <row r="79" spans="1:11" s="5" customFormat="1" ht="24.6" customHeight="1">
      <c r="A79" s="141" t="s">
        <v>1292</v>
      </c>
      <c r="B79" s="376"/>
      <c r="C79" s="381"/>
      <c r="D79" s="379"/>
      <c r="E79" s="41"/>
      <c r="F79" s="21"/>
      <c r="G79" s="42"/>
      <c r="H79" s="15"/>
      <c r="I79" s="41"/>
      <c r="J79" s="16"/>
      <c r="K79" s="377"/>
    </row>
    <row r="80" spans="1:11" s="5" customFormat="1" ht="24.6" customHeight="1">
      <c r="A80" s="389" t="s">
        <v>1275</v>
      </c>
      <c r="B80" s="376" t="s">
        <v>1274</v>
      </c>
      <c r="C80" s="381">
        <v>5.4</v>
      </c>
      <c r="D80" s="379" t="s">
        <v>1265</v>
      </c>
      <c r="E80" s="380"/>
      <c r="F80" s="124"/>
      <c r="G80" s="378"/>
      <c r="H80" s="379"/>
      <c r="I80" s="125"/>
      <c r="J80" s="124">
        <v>0</v>
      </c>
      <c r="K80" s="377"/>
    </row>
    <row r="81" spans="1:11" s="5" customFormat="1" ht="24.6" customHeight="1">
      <c r="A81" s="385" t="s">
        <v>1268</v>
      </c>
      <c r="B81" s="376" t="s">
        <v>1273</v>
      </c>
      <c r="C81" s="381">
        <v>5.4</v>
      </c>
      <c r="D81" s="379" t="s">
        <v>1265</v>
      </c>
      <c r="E81" s="380"/>
      <c r="F81" s="124"/>
      <c r="G81" s="381"/>
      <c r="H81" s="379"/>
      <c r="I81" s="380"/>
      <c r="J81" s="124">
        <v>0</v>
      </c>
      <c r="K81" s="377"/>
    </row>
    <row r="82" spans="1:11" s="5" customFormat="1" ht="24.6" customHeight="1">
      <c r="A82" s="385" t="s">
        <v>1267</v>
      </c>
      <c r="B82" s="376" t="s">
        <v>1273</v>
      </c>
      <c r="C82" s="381">
        <v>5.4</v>
      </c>
      <c r="D82" s="379" t="s">
        <v>1265</v>
      </c>
      <c r="E82" s="380"/>
      <c r="F82" s="124"/>
      <c r="G82" s="381"/>
      <c r="H82" s="379"/>
      <c r="I82" s="380"/>
      <c r="J82" s="21">
        <v>0</v>
      </c>
      <c r="K82" s="377"/>
    </row>
    <row r="83" spans="1:11" s="5" customFormat="1" ht="24.6" customHeight="1">
      <c r="A83" s="389" t="s">
        <v>1272</v>
      </c>
      <c r="B83" s="376" t="s">
        <v>1271</v>
      </c>
      <c r="C83" s="383">
        <v>8.4</v>
      </c>
      <c r="D83" s="379" t="s">
        <v>1265</v>
      </c>
      <c r="E83" s="380"/>
      <c r="F83" s="124"/>
      <c r="G83" s="381"/>
      <c r="H83" s="379"/>
      <c r="I83" s="380"/>
      <c r="J83" s="21">
        <v>0</v>
      </c>
      <c r="K83" s="377"/>
    </row>
    <row r="84" spans="1:11" s="5" customFormat="1" ht="24.6" customHeight="1">
      <c r="A84" s="385" t="s">
        <v>1268</v>
      </c>
      <c r="B84" s="376" t="s">
        <v>1271</v>
      </c>
      <c r="C84" s="109">
        <v>8.4</v>
      </c>
      <c r="D84" s="379" t="s">
        <v>1265</v>
      </c>
      <c r="E84" s="380"/>
      <c r="F84" s="124"/>
      <c r="G84" s="42"/>
      <c r="H84" s="15"/>
      <c r="I84" s="41"/>
      <c r="J84" s="16"/>
      <c r="K84" s="377"/>
    </row>
    <row r="85" spans="1:11" s="5" customFormat="1" ht="24.6" customHeight="1">
      <c r="A85" s="385" t="s">
        <v>1267</v>
      </c>
      <c r="B85" s="376" t="s">
        <v>1271</v>
      </c>
      <c r="C85" s="109">
        <v>8.4</v>
      </c>
      <c r="D85" s="379" t="s">
        <v>1265</v>
      </c>
      <c r="E85" s="380"/>
      <c r="F85" s="124"/>
      <c r="G85" s="42"/>
      <c r="H85" s="15"/>
      <c r="I85" s="41"/>
      <c r="J85" s="16"/>
      <c r="K85" s="377"/>
    </row>
    <row r="86" spans="1:11" s="5" customFormat="1" ht="24.6" customHeight="1">
      <c r="A86" s="385" t="s">
        <v>1270</v>
      </c>
      <c r="B86" s="376" t="s">
        <v>1269</v>
      </c>
      <c r="C86" s="109">
        <v>0.1</v>
      </c>
      <c r="D86" s="379" t="s">
        <v>1265</v>
      </c>
      <c r="E86" s="382"/>
      <c r="F86" s="124"/>
      <c r="G86" s="42"/>
      <c r="H86" s="15"/>
      <c r="I86" s="41"/>
      <c r="J86" s="16"/>
      <c r="K86" s="377"/>
    </row>
    <row r="87" spans="1:11" s="5" customFormat="1" ht="24.6" customHeight="1">
      <c r="A87" s="385" t="s">
        <v>1268</v>
      </c>
      <c r="B87" s="376" t="s">
        <v>1266</v>
      </c>
      <c r="C87" s="109">
        <v>0.1</v>
      </c>
      <c r="D87" s="379" t="s">
        <v>1265</v>
      </c>
      <c r="E87" s="382"/>
      <c r="F87" s="124"/>
      <c r="G87" s="42"/>
      <c r="H87" s="15"/>
      <c r="I87" s="41"/>
      <c r="J87" s="16"/>
      <c r="K87" s="377"/>
    </row>
    <row r="88" spans="1:11" s="5" customFormat="1" ht="24.6" customHeight="1">
      <c r="A88" s="385" t="s">
        <v>1267</v>
      </c>
      <c r="B88" s="376" t="s">
        <v>1266</v>
      </c>
      <c r="C88" s="109">
        <v>0.1</v>
      </c>
      <c r="D88" s="379" t="s">
        <v>1265</v>
      </c>
      <c r="E88" s="382"/>
      <c r="F88" s="124"/>
      <c r="G88" s="42"/>
      <c r="H88" s="15"/>
      <c r="I88" s="41"/>
      <c r="J88" s="16"/>
      <c r="K88" s="377"/>
    </row>
    <row r="89" spans="1:11" s="5" customFormat="1" ht="24.6" customHeight="1">
      <c r="A89" s="65"/>
      <c r="B89" s="376"/>
      <c r="C89" s="381"/>
      <c r="D89" s="379"/>
      <c r="E89" s="382"/>
      <c r="F89" s="21"/>
      <c r="G89" s="42"/>
      <c r="H89" s="15"/>
      <c r="I89" s="41"/>
      <c r="J89" s="16"/>
      <c r="K89" s="377"/>
    </row>
    <row r="90" spans="1:11" s="5" customFormat="1" ht="24.6" customHeight="1">
      <c r="A90" s="65"/>
      <c r="B90" s="376"/>
      <c r="C90" s="381"/>
      <c r="D90" s="379"/>
      <c r="E90" s="380"/>
      <c r="F90" s="21"/>
      <c r="G90" s="38"/>
      <c r="H90" s="40"/>
      <c r="I90" s="39"/>
      <c r="J90" s="39"/>
      <c r="K90" s="377"/>
    </row>
    <row r="91" spans="1:11" s="5" customFormat="1" ht="24.6" customHeight="1">
      <c r="A91" s="65"/>
      <c r="B91" s="376"/>
      <c r="C91" s="383"/>
      <c r="D91" s="379"/>
      <c r="E91" s="384"/>
      <c r="F91" s="21"/>
      <c r="G91" s="42"/>
      <c r="H91" s="15"/>
      <c r="I91" s="41"/>
      <c r="J91" s="16"/>
      <c r="K91" s="377"/>
    </row>
    <row r="92" spans="1:11" s="5" customFormat="1" ht="24.6" customHeight="1">
      <c r="A92" s="65"/>
      <c r="B92" s="376"/>
      <c r="C92" s="381"/>
      <c r="D92" s="379"/>
      <c r="E92" s="382"/>
      <c r="F92" s="21"/>
      <c r="G92" s="42"/>
      <c r="H92" s="15"/>
      <c r="I92" s="41"/>
      <c r="J92" s="16"/>
      <c r="K92" s="377"/>
    </row>
    <row r="93" spans="1:11" s="5" customFormat="1" ht="24.6" customHeight="1">
      <c r="A93" s="389"/>
      <c r="B93" s="376"/>
      <c r="C93" s="381"/>
      <c r="D93" s="379"/>
      <c r="E93" s="382"/>
      <c r="F93" s="21">
        <v>0</v>
      </c>
      <c r="G93" s="42"/>
      <c r="H93" s="15"/>
      <c r="I93" s="41"/>
      <c r="J93" s="16"/>
      <c r="K93" s="377"/>
    </row>
    <row r="94" spans="1:11" s="5" customFormat="1" ht="24.6" customHeight="1">
      <c r="A94" s="385"/>
      <c r="B94" s="376"/>
      <c r="C94" s="381"/>
      <c r="D94" s="379"/>
      <c r="E94" s="382"/>
      <c r="F94" s="21">
        <v>0</v>
      </c>
      <c r="G94" s="42"/>
      <c r="H94" s="15"/>
      <c r="I94" s="41"/>
      <c r="J94" s="16"/>
      <c r="K94" s="377"/>
    </row>
    <row r="95" spans="1:11" s="5" customFormat="1" ht="24.6" customHeight="1">
      <c r="A95" s="385"/>
      <c r="B95" s="376"/>
      <c r="C95" s="381"/>
      <c r="D95" s="379"/>
      <c r="E95" s="380"/>
      <c r="F95" s="21">
        <v>0</v>
      </c>
      <c r="G95" s="38"/>
      <c r="H95" s="40"/>
      <c r="I95" s="39"/>
      <c r="J95" s="39"/>
      <c r="K95" s="377"/>
    </row>
    <row r="96" spans="1:11" s="5" customFormat="1" ht="24.6" customHeight="1">
      <c r="A96" s="385"/>
      <c r="B96" s="376"/>
      <c r="C96" s="381"/>
      <c r="D96" s="379"/>
      <c r="E96" s="380"/>
      <c r="F96" s="21"/>
      <c r="G96" s="38"/>
      <c r="H96" s="40"/>
      <c r="I96" s="39"/>
      <c r="J96" s="39"/>
      <c r="K96" s="377"/>
    </row>
    <row r="97" spans="1:11" s="5" customFormat="1" ht="24.6" customHeight="1">
      <c r="A97" s="385"/>
      <c r="B97" s="376"/>
      <c r="C97" s="381"/>
      <c r="D97" s="379"/>
      <c r="E97" s="380"/>
      <c r="F97" s="21"/>
      <c r="G97" s="38"/>
      <c r="H97" s="40"/>
      <c r="I97" s="39"/>
      <c r="J97" s="39"/>
      <c r="K97" s="377"/>
    </row>
    <row r="98" spans="1:11" s="5" customFormat="1" ht="24.6" customHeight="1">
      <c r="A98" s="385"/>
      <c r="B98" s="376"/>
      <c r="C98" s="381"/>
      <c r="D98" s="379"/>
      <c r="E98" s="380"/>
      <c r="F98" s="21"/>
      <c r="G98" s="38"/>
      <c r="H98" s="40"/>
      <c r="I98" s="39"/>
      <c r="J98" s="39"/>
      <c r="K98" s="377"/>
    </row>
    <row r="99" spans="1:11" s="5" customFormat="1" ht="24.6" customHeight="1">
      <c r="A99" s="385"/>
      <c r="B99" s="386"/>
      <c r="C99" s="383"/>
      <c r="D99" s="387"/>
      <c r="E99" s="384"/>
      <c r="F99" s="21">
        <v>0</v>
      </c>
      <c r="G99" s="38"/>
      <c r="H99" s="40"/>
      <c r="I99" s="39"/>
      <c r="J99" s="39"/>
      <c r="K99" s="377"/>
    </row>
    <row r="100" spans="1:11" s="5" customFormat="1" ht="24.6" customHeight="1">
      <c r="A100" s="86" t="s">
        <v>100</v>
      </c>
      <c r="B100" s="37"/>
      <c r="C100" s="107"/>
      <c r="D100" s="20"/>
      <c r="E100" s="39"/>
      <c r="F100" s="21"/>
      <c r="G100" s="38"/>
      <c r="H100" s="40"/>
      <c r="I100" s="39"/>
      <c r="J100" s="128">
        <v>0</v>
      </c>
      <c r="K100" s="67"/>
    </row>
    <row r="101" spans="1:11" ht="24.6" customHeight="1">
      <c r="A101" s="7" t="s">
        <v>47</v>
      </c>
      <c r="B101" s="8"/>
      <c r="C101" s="119"/>
      <c r="D101" s="9"/>
      <c r="E101" s="2"/>
      <c r="F101" s="2"/>
      <c r="G101" s="8"/>
      <c r="H101" s="8"/>
      <c r="I101" s="2"/>
      <c r="J101" s="2"/>
      <c r="K101" s="9"/>
    </row>
    <row r="102" spans="1:11" s="5" customFormat="1" ht="24.6" customHeight="1">
      <c r="A102" s="71" t="s">
        <v>0</v>
      </c>
      <c r="B102" s="72" t="s">
        <v>1</v>
      </c>
      <c r="C102" s="76" t="s">
        <v>94</v>
      </c>
      <c r="D102" s="73"/>
      <c r="E102" s="74"/>
      <c r="F102" s="75"/>
      <c r="G102" s="76" t="s">
        <v>93</v>
      </c>
      <c r="H102" s="76"/>
      <c r="I102" s="74"/>
      <c r="J102" s="75"/>
      <c r="K102" s="77" t="s">
        <v>2</v>
      </c>
    </row>
    <row r="103" spans="1:11" s="5" customFormat="1" ht="24.6" customHeight="1">
      <c r="A103" s="78"/>
      <c r="B103" s="79"/>
      <c r="C103" s="120" t="s">
        <v>4</v>
      </c>
      <c r="D103" s="80" t="s">
        <v>5</v>
      </c>
      <c r="E103" s="81" t="s">
        <v>6</v>
      </c>
      <c r="F103" s="82" t="s">
        <v>3</v>
      </c>
      <c r="G103" s="83" t="s">
        <v>4</v>
      </c>
      <c r="H103" s="84" t="s">
        <v>5</v>
      </c>
      <c r="I103" s="81" t="s">
        <v>6</v>
      </c>
      <c r="J103" s="82" t="s">
        <v>3</v>
      </c>
      <c r="K103" s="85"/>
    </row>
    <row r="104" spans="1:11" s="5" customFormat="1" ht="24.6" customHeight="1">
      <c r="A104" s="141" t="s">
        <v>1293</v>
      </c>
      <c r="B104" s="376"/>
      <c r="C104" s="381"/>
      <c r="D104" s="379"/>
      <c r="E104" s="41"/>
      <c r="F104" s="21"/>
      <c r="G104" s="42"/>
      <c r="H104" s="15"/>
      <c r="I104" s="41"/>
      <c r="J104" s="16"/>
      <c r="K104" s="377"/>
    </row>
    <row r="105" spans="1:11" s="5" customFormat="1" ht="24.6" customHeight="1">
      <c r="A105" s="65" t="s">
        <v>1264</v>
      </c>
      <c r="B105" s="376" t="s">
        <v>1263</v>
      </c>
      <c r="C105" s="381">
        <v>41.9</v>
      </c>
      <c r="D105" s="379" t="s">
        <v>1262</v>
      </c>
      <c r="E105" s="380"/>
      <c r="F105" s="124"/>
      <c r="G105" s="378"/>
      <c r="H105" s="379"/>
      <c r="I105" s="125"/>
      <c r="J105" s="124">
        <v>0</v>
      </c>
      <c r="K105" s="377"/>
    </row>
    <row r="106" spans="1:11" s="5" customFormat="1" ht="24.6" customHeight="1">
      <c r="A106" s="65"/>
      <c r="B106" s="376"/>
      <c r="C106" s="378"/>
      <c r="D106" s="379"/>
      <c r="E106" s="380"/>
      <c r="F106" s="124"/>
      <c r="G106" s="381"/>
      <c r="H106" s="379"/>
      <c r="I106" s="380"/>
      <c r="J106" s="124">
        <v>0</v>
      </c>
      <c r="K106" s="377"/>
    </row>
    <row r="107" spans="1:11" s="5" customFormat="1" ht="24.6" customHeight="1">
      <c r="A107" s="65"/>
      <c r="B107" s="376"/>
      <c r="C107" s="378"/>
      <c r="D107" s="379"/>
      <c r="E107" s="380"/>
      <c r="F107" s="124">
        <v>0</v>
      </c>
      <c r="G107" s="381"/>
      <c r="H107" s="379"/>
      <c r="I107" s="380"/>
      <c r="J107" s="21">
        <v>0</v>
      </c>
      <c r="K107" s="377"/>
    </row>
    <row r="108" spans="1:11" s="5" customFormat="1" ht="24.6" customHeight="1">
      <c r="A108" s="65"/>
      <c r="B108" s="376"/>
      <c r="C108" s="378"/>
      <c r="D108" s="379"/>
      <c r="E108" s="380"/>
      <c r="F108" s="124">
        <v>0</v>
      </c>
      <c r="G108" s="381"/>
      <c r="H108" s="379"/>
      <c r="I108" s="380"/>
      <c r="J108" s="21">
        <v>0</v>
      </c>
      <c r="K108" s="377"/>
    </row>
    <row r="109" spans="1:11" s="5" customFormat="1" ht="24.6" customHeight="1">
      <c r="A109" s="385"/>
      <c r="B109" s="376"/>
      <c r="C109" s="378"/>
      <c r="D109" s="379"/>
      <c r="E109" s="380"/>
      <c r="F109" s="21">
        <v>0</v>
      </c>
      <c r="G109" s="42"/>
      <c r="H109" s="15"/>
      <c r="I109" s="41"/>
      <c r="J109" s="16"/>
      <c r="K109" s="377"/>
    </row>
    <row r="110" spans="1:11" s="5" customFormat="1" ht="24.6" customHeight="1">
      <c r="A110" s="385"/>
      <c r="B110" s="376"/>
      <c r="C110" s="388"/>
      <c r="D110" s="379"/>
      <c r="E110" s="380"/>
      <c r="F110" s="21"/>
      <c r="G110" s="42"/>
      <c r="H110" s="15"/>
      <c r="I110" s="41"/>
      <c r="J110" s="16"/>
      <c r="K110" s="377"/>
    </row>
    <row r="111" spans="1:11" s="5" customFormat="1" ht="24.6" customHeight="1">
      <c r="A111" s="385"/>
      <c r="B111" s="386"/>
      <c r="C111" s="177"/>
      <c r="D111" s="379"/>
      <c r="E111" s="382"/>
      <c r="F111" s="21">
        <v>0</v>
      </c>
      <c r="G111" s="42"/>
      <c r="H111" s="15"/>
      <c r="I111" s="41"/>
      <c r="J111" s="16"/>
      <c r="K111" s="377"/>
    </row>
    <row r="112" spans="1:11" s="5" customFormat="1" ht="24.6" customHeight="1">
      <c r="A112" s="389"/>
      <c r="B112" s="386"/>
      <c r="C112" s="378"/>
      <c r="D112" s="379"/>
      <c r="E112" s="382"/>
      <c r="F112" s="21">
        <v>0</v>
      </c>
      <c r="G112" s="42"/>
      <c r="H112" s="15"/>
      <c r="I112" s="41"/>
      <c r="J112" s="16"/>
      <c r="K112" s="377"/>
    </row>
    <row r="113" spans="1:11" s="5" customFormat="1" ht="24.6" customHeight="1">
      <c r="A113" s="65"/>
      <c r="B113" s="390"/>
      <c r="C113" s="381"/>
      <c r="D113" s="379"/>
      <c r="E113" s="382"/>
      <c r="F113" s="21">
        <v>0</v>
      </c>
      <c r="G113" s="42"/>
      <c r="H113" s="15"/>
      <c r="I113" s="41"/>
      <c r="J113" s="16"/>
      <c r="K113" s="377"/>
    </row>
    <row r="114" spans="1:11" s="5" customFormat="1" ht="24.6" customHeight="1">
      <c r="A114" s="65"/>
      <c r="B114" s="376"/>
      <c r="C114" s="381"/>
      <c r="D114" s="379"/>
      <c r="E114" s="382"/>
      <c r="F114" s="21">
        <v>0</v>
      </c>
      <c r="G114" s="42"/>
      <c r="H114" s="15"/>
      <c r="I114" s="41"/>
      <c r="J114" s="16"/>
      <c r="K114" s="377"/>
    </row>
    <row r="115" spans="1:11" s="5" customFormat="1" ht="24.6" customHeight="1">
      <c r="A115" s="65"/>
      <c r="B115" s="376"/>
      <c r="C115" s="381"/>
      <c r="D115" s="379"/>
      <c r="E115" s="380"/>
      <c r="F115" s="21">
        <v>0</v>
      </c>
      <c r="G115" s="38"/>
      <c r="H115" s="40"/>
      <c r="I115" s="39"/>
      <c r="J115" s="39"/>
      <c r="K115" s="377"/>
    </row>
    <row r="116" spans="1:11" s="5" customFormat="1" ht="24.6" customHeight="1">
      <c r="A116" s="65"/>
      <c r="B116" s="376"/>
      <c r="C116" s="383"/>
      <c r="D116" s="379"/>
      <c r="E116" s="384"/>
      <c r="F116" s="21">
        <v>0</v>
      </c>
      <c r="G116" s="42"/>
      <c r="H116" s="15"/>
      <c r="I116" s="41"/>
      <c r="J116" s="16"/>
      <c r="K116" s="377"/>
    </row>
    <row r="117" spans="1:11" s="5" customFormat="1" ht="24.6" customHeight="1">
      <c r="A117" s="65"/>
      <c r="B117" s="376"/>
      <c r="C117" s="381"/>
      <c r="D117" s="379"/>
      <c r="E117" s="382"/>
      <c r="F117" s="21">
        <v>0</v>
      </c>
      <c r="G117" s="42"/>
      <c r="H117" s="15"/>
      <c r="I117" s="41"/>
      <c r="J117" s="16"/>
      <c r="K117" s="377"/>
    </row>
    <row r="118" spans="1:11" s="5" customFormat="1" ht="24.6" customHeight="1">
      <c r="A118" s="389"/>
      <c r="B118" s="376"/>
      <c r="C118" s="381"/>
      <c r="D118" s="379"/>
      <c r="E118" s="382"/>
      <c r="F118" s="21">
        <v>0</v>
      </c>
      <c r="G118" s="42"/>
      <c r="H118" s="15"/>
      <c r="I118" s="41"/>
      <c r="J118" s="16"/>
      <c r="K118" s="377"/>
    </row>
    <row r="119" spans="1:11" s="5" customFormat="1" ht="24.6" customHeight="1">
      <c r="A119" s="385"/>
      <c r="B119" s="376"/>
      <c r="C119" s="381"/>
      <c r="D119" s="379"/>
      <c r="E119" s="382"/>
      <c r="F119" s="21">
        <v>0</v>
      </c>
      <c r="G119" s="42"/>
      <c r="H119" s="15"/>
      <c r="I119" s="41"/>
      <c r="J119" s="16"/>
      <c r="K119" s="377"/>
    </row>
    <row r="120" spans="1:11" s="5" customFormat="1" ht="24.6" customHeight="1">
      <c r="A120" s="385"/>
      <c r="B120" s="376"/>
      <c r="C120" s="381"/>
      <c r="D120" s="379"/>
      <c r="E120" s="380"/>
      <c r="F120" s="21">
        <v>0</v>
      </c>
      <c r="G120" s="38"/>
      <c r="H120" s="40"/>
      <c r="I120" s="39"/>
      <c r="J120" s="39"/>
      <c r="K120" s="377"/>
    </row>
    <row r="121" spans="1:11" s="5" customFormat="1" ht="24.6" customHeight="1">
      <c r="A121" s="385"/>
      <c r="B121" s="376"/>
      <c r="C121" s="381"/>
      <c r="D121" s="379"/>
      <c r="E121" s="380"/>
      <c r="F121" s="21"/>
      <c r="G121" s="38"/>
      <c r="H121" s="40"/>
      <c r="I121" s="39"/>
      <c r="J121" s="39"/>
      <c r="K121" s="377"/>
    </row>
    <row r="122" spans="1:11" s="5" customFormat="1" ht="24.6" customHeight="1">
      <c r="A122" s="385"/>
      <c r="B122" s="376"/>
      <c r="C122" s="381"/>
      <c r="D122" s="379"/>
      <c r="E122" s="380"/>
      <c r="F122" s="21"/>
      <c r="G122" s="38"/>
      <c r="H122" s="40"/>
      <c r="I122" s="39"/>
      <c r="J122" s="39"/>
      <c r="K122" s="377"/>
    </row>
    <row r="123" spans="1:11" s="5" customFormat="1" ht="24.6" customHeight="1">
      <c r="A123" s="385"/>
      <c r="B123" s="376"/>
      <c r="C123" s="381"/>
      <c r="D123" s="379"/>
      <c r="E123" s="380"/>
      <c r="F123" s="21"/>
      <c r="G123" s="38"/>
      <c r="H123" s="40"/>
      <c r="I123" s="39"/>
      <c r="J123" s="39"/>
      <c r="K123" s="377"/>
    </row>
    <row r="124" spans="1:11" s="5" customFormat="1" ht="24.6" customHeight="1">
      <c r="A124" s="385"/>
      <c r="B124" s="386"/>
      <c r="C124" s="383"/>
      <c r="D124" s="387"/>
      <c r="E124" s="384"/>
      <c r="F124" s="21">
        <v>0</v>
      </c>
      <c r="G124" s="38"/>
      <c r="H124" s="40"/>
      <c r="I124" s="39"/>
      <c r="J124" s="39"/>
      <c r="K124" s="377"/>
    </row>
    <row r="125" spans="1:11" s="5" customFormat="1" ht="24.6" customHeight="1">
      <c r="A125" s="86" t="s">
        <v>100</v>
      </c>
      <c r="B125" s="37"/>
      <c r="C125" s="107"/>
      <c r="D125" s="20"/>
      <c r="E125" s="39"/>
      <c r="F125" s="21"/>
      <c r="G125" s="38"/>
      <c r="H125" s="40"/>
      <c r="I125" s="39"/>
      <c r="J125" s="128">
        <v>0</v>
      </c>
      <c r="K125" s="67"/>
    </row>
    <row r="126" spans="1:11" ht="24.6" customHeight="1">
      <c r="A126" s="7" t="s">
        <v>47</v>
      </c>
      <c r="B126" s="8"/>
      <c r="C126" s="119"/>
      <c r="D126" s="9"/>
      <c r="E126" s="2"/>
      <c r="F126" s="2"/>
      <c r="G126" s="8"/>
      <c r="H126" s="8"/>
      <c r="I126" s="2"/>
      <c r="J126" s="2"/>
      <c r="K126" s="9"/>
    </row>
    <row r="127" spans="1:11" s="5" customFormat="1" ht="24.6" customHeight="1">
      <c r="A127" s="71" t="s">
        <v>0</v>
      </c>
      <c r="B127" s="72" t="s">
        <v>1</v>
      </c>
      <c r="C127" s="76" t="s">
        <v>94</v>
      </c>
      <c r="D127" s="73"/>
      <c r="E127" s="74"/>
      <c r="F127" s="75"/>
      <c r="G127" s="76" t="s">
        <v>93</v>
      </c>
      <c r="H127" s="76"/>
      <c r="I127" s="74"/>
      <c r="J127" s="75"/>
      <c r="K127" s="77" t="s">
        <v>2</v>
      </c>
    </row>
    <row r="128" spans="1:11" s="5" customFormat="1" ht="24.6" customHeight="1">
      <c r="A128" s="78"/>
      <c r="B128" s="79"/>
      <c r="C128" s="120" t="s">
        <v>4</v>
      </c>
      <c r="D128" s="80" t="s">
        <v>5</v>
      </c>
      <c r="E128" s="81" t="s">
        <v>6</v>
      </c>
      <c r="F128" s="82" t="s">
        <v>3</v>
      </c>
      <c r="G128" s="83" t="s">
        <v>4</v>
      </c>
      <c r="H128" s="84" t="s">
        <v>5</v>
      </c>
      <c r="I128" s="81" t="s">
        <v>6</v>
      </c>
      <c r="J128" s="82" t="s">
        <v>3</v>
      </c>
      <c r="K128" s="85"/>
    </row>
    <row r="129" spans="1:11" s="5" customFormat="1" ht="24.6" customHeight="1">
      <c r="A129" s="391" t="s">
        <v>1298</v>
      </c>
      <c r="B129" s="376"/>
      <c r="C129" s="381"/>
      <c r="D129" s="379"/>
      <c r="E129" s="41"/>
      <c r="F129" s="21"/>
      <c r="G129" s="42"/>
      <c r="H129" s="15"/>
      <c r="I129" s="41"/>
      <c r="J129" s="16"/>
      <c r="K129" s="377"/>
    </row>
    <row r="130" spans="1:11" s="5" customFormat="1" ht="24.6" customHeight="1">
      <c r="A130" s="385" t="s">
        <v>1261</v>
      </c>
      <c r="B130" s="376" t="s">
        <v>1260</v>
      </c>
      <c r="C130" s="378">
        <v>6</v>
      </c>
      <c r="D130" s="379" t="s">
        <v>108</v>
      </c>
      <c r="E130" s="380"/>
      <c r="F130" s="124"/>
      <c r="G130" s="378"/>
      <c r="H130" s="379"/>
      <c r="I130" s="125"/>
      <c r="J130" s="124">
        <v>0</v>
      </c>
      <c r="K130" s="377"/>
    </row>
    <row r="131" spans="1:11" s="5" customFormat="1" ht="24.6" customHeight="1">
      <c r="A131" s="385" t="s">
        <v>1259</v>
      </c>
      <c r="B131" s="376" t="s">
        <v>1258</v>
      </c>
      <c r="C131" s="388">
        <v>24</v>
      </c>
      <c r="D131" s="379" t="s">
        <v>108</v>
      </c>
      <c r="E131" s="380"/>
      <c r="F131" s="124"/>
      <c r="G131" s="381"/>
      <c r="H131" s="379"/>
      <c r="I131" s="380"/>
      <c r="J131" s="124">
        <v>0</v>
      </c>
      <c r="K131" s="377"/>
    </row>
    <row r="132" spans="1:11" s="5" customFormat="1" ht="24.6" customHeight="1">
      <c r="A132" s="385" t="s">
        <v>1257</v>
      </c>
      <c r="B132" s="386" t="s">
        <v>1256</v>
      </c>
      <c r="C132" s="177">
        <v>2</v>
      </c>
      <c r="D132" s="379" t="s">
        <v>108</v>
      </c>
      <c r="E132" s="380"/>
      <c r="F132" s="124"/>
      <c r="G132" s="381"/>
      <c r="H132" s="379"/>
      <c r="I132" s="380"/>
      <c r="J132" s="21">
        <v>0</v>
      </c>
      <c r="K132" s="377"/>
    </row>
    <row r="133" spans="1:11" s="5" customFormat="1" ht="24.6" customHeight="1">
      <c r="A133" s="389" t="s">
        <v>116</v>
      </c>
      <c r="B133" s="386" t="s">
        <v>1255</v>
      </c>
      <c r="C133" s="378">
        <v>2</v>
      </c>
      <c r="D133" s="379" t="s">
        <v>108</v>
      </c>
      <c r="E133" s="380"/>
      <c r="F133" s="124"/>
      <c r="G133" s="381"/>
      <c r="H133" s="379"/>
      <c r="I133" s="380"/>
      <c r="J133" s="21">
        <v>0</v>
      </c>
      <c r="K133" s="377"/>
    </row>
    <row r="134" spans="1:11" s="5" customFormat="1" ht="24.6" customHeight="1">
      <c r="A134" s="385"/>
      <c r="B134" s="376"/>
      <c r="C134" s="378"/>
      <c r="D134" s="379"/>
      <c r="E134" s="380"/>
      <c r="F134" s="21"/>
      <c r="G134" s="42"/>
      <c r="H134" s="15"/>
      <c r="I134" s="41"/>
      <c r="J134" s="16"/>
      <c r="K134" s="377"/>
    </row>
    <row r="135" spans="1:11" s="5" customFormat="1" ht="24.6" customHeight="1">
      <c r="A135" s="385"/>
      <c r="B135" s="376"/>
      <c r="C135" s="388"/>
      <c r="D135" s="379"/>
      <c r="E135" s="380"/>
      <c r="F135" s="21"/>
      <c r="G135" s="42"/>
      <c r="H135" s="15"/>
      <c r="I135" s="41"/>
      <c r="J135" s="16"/>
      <c r="K135" s="377"/>
    </row>
    <row r="136" spans="1:11" s="5" customFormat="1" ht="24.6" customHeight="1">
      <c r="A136" s="385"/>
      <c r="B136" s="386"/>
      <c r="C136" s="177"/>
      <c r="D136" s="379"/>
      <c r="E136" s="382"/>
      <c r="F136" s="21"/>
      <c r="G136" s="42"/>
      <c r="H136" s="15"/>
      <c r="I136" s="41"/>
      <c r="J136" s="16"/>
      <c r="K136" s="377"/>
    </row>
    <row r="137" spans="1:11" s="5" customFormat="1" ht="24.6" customHeight="1">
      <c r="A137" s="389"/>
      <c r="B137" s="386"/>
      <c r="C137" s="378"/>
      <c r="D137" s="379"/>
      <c r="E137" s="382"/>
      <c r="F137" s="21"/>
      <c r="G137" s="42"/>
      <c r="H137" s="15"/>
      <c r="I137" s="41"/>
      <c r="J137" s="16"/>
      <c r="K137" s="377"/>
    </row>
    <row r="138" spans="1:11" s="5" customFormat="1" ht="24.6" customHeight="1">
      <c r="A138" s="65"/>
      <c r="B138" s="390"/>
      <c r="C138" s="381"/>
      <c r="D138" s="379"/>
      <c r="E138" s="382"/>
      <c r="F138" s="21">
        <v>0</v>
      </c>
      <c r="G138" s="42"/>
      <c r="H138" s="15"/>
      <c r="I138" s="41"/>
      <c r="J138" s="16"/>
      <c r="K138" s="377"/>
    </row>
    <row r="139" spans="1:11" s="5" customFormat="1" ht="24.6" customHeight="1">
      <c r="A139" s="65"/>
      <c r="B139" s="376"/>
      <c r="C139" s="381"/>
      <c r="D139" s="379"/>
      <c r="E139" s="382"/>
      <c r="F139" s="21">
        <v>0</v>
      </c>
      <c r="G139" s="42"/>
      <c r="H139" s="15"/>
      <c r="I139" s="41"/>
      <c r="J139" s="16"/>
      <c r="K139" s="377"/>
    </row>
    <row r="140" spans="1:11" s="5" customFormat="1" ht="24.6" customHeight="1">
      <c r="A140" s="65"/>
      <c r="B140" s="376"/>
      <c r="C140" s="381"/>
      <c r="D140" s="379"/>
      <c r="E140" s="380"/>
      <c r="F140" s="21">
        <v>0</v>
      </c>
      <c r="G140" s="38"/>
      <c r="H140" s="40"/>
      <c r="I140" s="39"/>
      <c r="J140" s="39"/>
      <c r="K140" s="377"/>
    </row>
    <row r="141" spans="1:11" s="5" customFormat="1" ht="24.6" customHeight="1">
      <c r="A141" s="65"/>
      <c r="B141" s="376"/>
      <c r="C141" s="383"/>
      <c r="D141" s="379"/>
      <c r="E141" s="384"/>
      <c r="F141" s="21">
        <v>0</v>
      </c>
      <c r="G141" s="42"/>
      <c r="H141" s="15"/>
      <c r="I141" s="41"/>
      <c r="J141" s="16"/>
      <c r="K141" s="377"/>
    </row>
    <row r="142" spans="1:11" s="5" customFormat="1" ht="24.6" customHeight="1">
      <c r="A142" s="65"/>
      <c r="B142" s="376"/>
      <c r="C142" s="381"/>
      <c r="D142" s="379"/>
      <c r="E142" s="382"/>
      <c r="F142" s="21">
        <v>0</v>
      </c>
      <c r="G142" s="42"/>
      <c r="H142" s="15"/>
      <c r="I142" s="41"/>
      <c r="J142" s="16"/>
      <c r="K142" s="377"/>
    </row>
    <row r="143" spans="1:11" s="5" customFormat="1" ht="24.6" customHeight="1">
      <c r="A143" s="389"/>
      <c r="B143" s="376"/>
      <c r="C143" s="381"/>
      <c r="D143" s="379"/>
      <c r="E143" s="382"/>
      <c r="F143" s="21">
        <v>0</v>
      </c>
      <c r="G143" s="42"/>
      <c r="H143" s="15"/>
      <c r="I143" s="41"/>
      <c r="J143" s="16"/>
      <c r="K143" s="377"/>
    </row>
    <row r="144" spans="1:11" s="5" customFormat="1" ht="24.6" customHeight="1">
      <c r="A144" s="385"/>
      <c r="B144" s="376"/>
      <c r="C144" s="381"/>
      <c r="D144" s="379"/>
      <c r="E144" s="382"/>
      <c r="F144" s="21">
        <v>0</v>
      </c>
      <c r="G144" s="42"/>
      <c r="H144" s="15"/>
      <c r="I144" s="41"/>
      <c r="J144" s="16"/>
      <c r="K144" s="377"/>
    </row>
    <row r="145" spans="1:11" s="5" customFormat="1" ht="24.6" customHeight="1">
      <c r="A145" s="385"/>
      <c r="B145" s="376"/>
      <c r="C145" s="381"/>
      <c r="D145" s="379"/>
      <c r="E145" s="380"/>
      <c r="F145" s="21">
        <v>0</v>
      </c>
      <c r="G145" s="38"/>
      <c r="H145" s="40"/>
      <c r="I145" s="39"/>
      <c r="J145" s="39"/>
      <c r="K145" s="377"/>
    </row>
    <row r="146" spans="1:11" s="5" customFormat="1" ht="24.6" customHeight="1">
      <c r="A146" s="385"/>
      <c r="B146" s="376"/>
      <c r="C146" s="381"/>
      <c r="D146" s="379"/>
      <c r="E146" s="380"/>
      <c r="F146" s="21"/>
      <c r="G146" s="38"/>
      <c r="H146" s="40"/>
      <c r="I146" s="39"/>
      <c r="J146" s="39"/>
      <c r="K146" s="377"/>
    </row>
    <row r="147" spans="1:11" s="5" customFormat="1" ht="24.6" customHeight="1">
      <c r="A147" s="385"/>
      <c r="B147" s="376"/>
      <c r="C147" s="381"/>
      <c r="D147" s="379"/>
      <c r="E147" s="380"/>
      <c r="F147" s="21"/>
      <c r="G147" s="38"/>
      <c r="H147" s="40"/>
      <c r="I147" s="39"/>
      <c r="J147" s="39"/>
      <c r="K147" s="377"/>
    </row>
    <row r="148" spans="1:11" s="5" customFormat="1" ht="24.6" customHeight="1">
      <c r="A148" s="385"/>
      <c r="B148" s="376"/>
      <c r="C148" s="381"/>
      <c r="D148" s="379"/>
      <c r="E148" s="380"/>
      <c r="F148" s="21"/>
      <c r="G148" s="38"/>
      <c r="H148" s="40"/>
      <c r="I148" s="39"/>
      <c r="J148" s="39"/>
      <c r="K148" s="377"/>
    </row>
    <row r="149" spans="1:11" s="5" customFormat="1" ht="24.6" customHeight="1">
      <c r="A149" s="385"/>
      <c r="B149" s="386"/>
      <c r="C149" s="383"/>
      <c r="D149" s="387"/>
      <c r="E149" s="384"/>
      <c r="F149" s="21">
        <v>0</v>
      </c>
      <c r="G149" s="38"/>
      <c r="H149" s="40"/>
      <c r="I149" s="39"/>
      <c r="J149" s="39"/>
      <c r="K149" s="377"/>
    </row>
    <row r="150" spans="1:11" s="5" customFormat="1" ht="24.6" customHeight="1">
      <c r="A150" s="86" t="s">
        <v>100</v>
      </c>
      <c r="B150" s="37"/>
      <c r="C150" s="107"/>
      <c r="D150" s="20"/>
      <c r="E150" s="39"/>
      <c r="F150" s="21"/>
      <c r="G150" s="38"/>
      <c r="H150" s="40"/>
      <c r="I150" s="39"/>
      <c r="J150" s="128">
        <v>0</v>
      </c>
      <c r="K150" s="67"/>
    </row>
    <row r="151" spans="1:11" ht="24.6" customHeight="1">
      <c r="A151" s="7" t="s">
        <v>47</v>
      </c>
      <c r="B151" s="8"/>
      <c r="C151" s="119"/>
      <c r="D151" s="9"/>
      <c r="E151" s="2"/>
      <c r="F151" s="2"/>
      <c r="G151" s="8"/>
      <c r="H151" s="8"/>
      <c r="I151" s="2"/>
      <c r="J151" s="2"/>
      <c r="K151" s="9"/>
    </row>
    <row r="152" spans="1:11" s="5" customFormat="1" ht="24.6" customHeight="1">
      <c r="A152" s="71" t="s">
        <v>0</v>
      </c>
      <c r="B152" s="72" t="s">
        <v>1</v>
      </c>
      <c r="C152" s="76" t="s">
        <v>94</v>
      </c>
      <c r="D152" s="73"/>
      <c r="E152" s="74"/>
      <c r="F152" s="75"/>
      <c r="G152" s="76" t="s">
        <v>93</v>
      </c>
      <c r="H152" s="76"/>
      <c r="I152" s="74"/>
      <c r="J152" s="75"/>
      <c r="K152" s="77" t="s">
        <v>2</v>
      </c>
    </row>
    <row r="153" spans="1:11" s="5" customFormat="1" ht="24.6" customHeight="1">
      <c r="A153" s="78"/>
      <c r="B153" s="79"/>
      <c r="C153" s="120" t="s">
        <v>4</v>
      </c>
      <c r="D153" s="80" t="s">
        <v>5</v>
      </c>
      <c r="E153" s="81" t="s">
        <v>6</v>
      </c>
      <c r="F153" s="82" t="s">
        <v>3</v>
      </c>
      <c r="G153" s="83" t="s">
        <v>4</v>
      </c>
      <c r="H153" s="84" t="s">
        <v>5</v>
      </c>
      <c r="I153" s="81" t="s">
        <v>6</v>
      </c>
      <c r="J153" s="82" t="s">
        <v>3</v>
      </c>
      <c r="K153" s="85"/>
    </row>
    <row r="154" spans="1:11" s="5" customFormat="1" ht="24.6" customHeight="1">
      <c r="A154" s="141" t="s">
        <v>1299</v>
      </c>
      <c r="B154" s="376"/>
      <c r="C154" s="381"/>
      <c r="D154" s="379"/>
      <c r="E154" s="41"/>
      <c r="F154" s="21"/>
      <c r="G154" s="42"/>
      <c r="H154" s="15"/>
      <c r="I154" s="41"/>
      <c r="J154" s="16"/>
      <c r="K154" s="377"/>
    </row>
    <row r="155" spans="1:11" s="5" customFormat="1" ht="24.6" customHeight="1">
      <c r="A155" s="65" t="s">
        <v>1254</v>
      </c>
      <c r="B155" s="376" t="s">
        <v>1253</v>
      </c>
      <c r="C155" s="378">
        <v>1</v>
      </c>
      <c r="D155" s="379" t="s">
        <v>575</v>
      </c>
      <c r="E155" s="380"/>
      <c r="F155" s="124"/>
      <c r="G155" s="378"/>
      <c r="H155" s="379"/>
      <c r="I155" s="125"/>
      <c r="J155" s="124">
        <v>0</v>
      </c>
      <c r="K155" s="377"/>
    </row>
    <row r="156" spans="1:11" s="5" customFormat="1" ht="24.6" customHeight="1">
      <c r="A156" s="65" t="s">
        <v>1252</v>
      </c>
      <c r="B156" s="376" t="s">
        <v>1251</v>
      </c>
      <c r="C156" s="378">
        <v>1</v>
      </c>
      <c r="D156" s="379" t="s">
        <v>575</v>
      </c>
      <c r="E156" s="380"/>
      <c r="F156" s="124"/>
      <c r="G156" s="381"/>
      <c r="H156" s="379"/>
      <c r="I156" s="380"/>
      <c r="J156" s="124">
        <v>0</v>
      </c>
      <c r="K156" s="377"/>
    </row>
    <row r="157" spans="1:11" s="5" customFormat="1" ht="24.6" customHeight="1">
      <c r="A157" s="65" t="s">
        <v>1250</v>
      </c>
      <c r="B157" s="376" t="s">
        <v>1249</v>
      </c>
      <c r="C157" s="378">
        <v>1</v>
      </c>
      <c r="D157" s="379" t="s">
        <v>575</v>
      </c>
      <c r="E157" s="380"/>
      <c r="F157" s="124"/>
      <c r="G157" s="381"/>
      <c r="H157" s="379"/>
      <c r="I157" s="380"/>
      <c r="J157" s="21">
        <v>0</v>
      </c>
      <c r="K157" s="377"/>
    </row>
    <row r="158" spans="1:11" s="5" customFormat="1" ht="24.6" customHeight="1">
      <c r="A158" s="65" t="s">
        <v>1248</v>
      </c>
      <c r="B158" s="376" t="s">
        <v>1247</v>
      </c>
      <c r="C158" s="378">
        <v>1</v>
      </c>
      <c r="D158" s="379" t="s">
        <v>575</v>
      </c>
      <c r="E158" s="380"/>
      <c r="F158" s="124"/>
      <c r="G158" s="381"/>
      <c r="H158" s="379"/>
      <c r="I158" s="380"/>
      <c r="J158" s="21">
        <v>0</v>
      </c>
      <c r="K158" s="377"/>
    </row>
    <row r="159" spans="1:11" s="5" customFormat="1" ht="24.6" customHeight="1">
      <c r="A159" s="385"/>
      <c r="B159" s="376"/>
      <c r="C159" s="378"/>
      <c r="D159" s="379"/>
      <c r="E159" s="380"/>
      <c r="F159" s="21">
        <v>0</v>
      </c>
      <c r="G159" s="42"/>
      <c r="H159" s="15"/>
      <c r="I159" s="41"/>
      <c r="J159" s="16"/>
      <c r="K159" s="377"/>
    </row>
    <row r="160" spans="1:11" s="5" customFormat="1" ht="24.6" customHeight="1">
      <c r="A160" s="385"/>
      <c r="B160" s="376"/>
      <c r="C160" s="388"/>
      <c r="D160" s="379"/>
      <c r="E160" s="380"/>
      <c r="F160" s="21"/>
      <c r="G160" s="42"/>
      <c r="H160" s="15"/>
      <c r="I160" s="41"/>
      <c r="J160" s="16"/>
      <c r="K160" s="377"/>
    </row>
    <row r="161" spans="1:11" s="5" customFormat="1" ht="24.6" customHeight="1">
      <c r="A161" s="385"/>
      <c r="B161" s="386"/>
      <c r="C161" s="177"/>
      <c r="D161" s="379"/>
      <c r="E161" s="382"/>
      <c r="F161" s="21">
        <v>0</v>
      </c>
      <c r="G161" s="42"/>
      <c r="H161" s="15"/>
      <c r="I161" s="41"/>
      <c r="J161" s="16"/>
      <c r="K161" s="377"/>
    </row>
    <row r="162" spans="1:11" s="5" customFormat="1" ht="24.6" customHeight="1">
      <c r="A162" s="389"/>
      <c r="B162" s="386"/>
      <c r="C162" s="378"/>
      <c r="D162" s="379"/>
      <c r="E162" s="382"/>
      <c r="F162" s="21">
        <v>0</v>
      </c>
      <c r="G162" s="42"/>
      <c r="H162" s="15"/>
      <c r="I162" s="41"/>
      <c r="J162" s="16"/>
      <c r="K162" s="377"/>
    </row>
    <row r="163" spans="1:11" s="5" customFormat="1" ht="24.6" customHeight="1">
      <c r="A163" s="65"/>
      <c r="B163" s="390"/>
      <c r="C163" s="381"/>
      <c r="D163" s="379"/>
      <c r="E163" s="382"/>
      <c r="F163" s="21">
        <v>0</v>
      </c>
      <c r="G163" s="42"/>
      <c r="H163" s="15"/>
      <c r="I163" s="41"/>
      <c r="J163" s="16"/>
      <c r="K163" s="377"/>
    </row>
    <row r="164" spans="1:11" s="5" customFormat="1" ht="24.6" customHeight="1">
      <c r="A164" s="65"/>
      <c r="B164" s="376"/>
      <c r="C164" s="381"/>
      <c r="D164" s="379"/>
      <c r="E164" s="382"/>
      <c r="F164" s="21">
        <v>0</v>
      </c>
      <c r="G164" s="42"/>
      <c r="H164" s="15"/>
      <c r="I164" s="41"/>
      <c r="J164" s="16"/>
      <c r="K164" s="377"/>
    </row>
    <row r="165" spans="1:11" s="5" customFormat="1" ht="24.6" customHeight="1">
      <c r="A165" s="65"/>
      <c r="B165" s="376"/>
      <c r="C165" s="381"/>
      <c r="D165" s="379"/>
      <c r="E165" s="380"/>
      <c r="F165" s="21">
        <v>0</v>
      </c>
      <c r="G165" s="38"/>
      <c r="H165" s="40"/>
      <c r="I165" s="39"/>
      <c r="J165" s="39"/>
      <c r="K165" s="377"/>
    </row>
    <row r="166" spans="1:11" s="5" customFormat="1" ht="24.6" customHeight="1">
      <c r="A166" s="65"/>
      <c r="B166" s="376"/>
      <c r="C166" s="383"/>
      <c r="D166" s="379"/>
      <c r="E166" s="384"/>
      <c r="F166" s="21">
        <v>0</v>
      </c>
      <c r="G166" s="42"/>
      <c r="H166" s="15"/>
      <c r="I166" s="41"/>
      <c r="J166" s="16"/>
      <c r="K166" s="377"/>
    </row>
    <row r="167" spans="1:11" s="5" customFormat="1" ht="24.6" customHeight="1">
      <c r="A167" s="65"/>
      <c r="B167" s="376"/>
      <c r="C167" s="381"/>
      <c r="D167" s="379"/>
      <c r="E167" s="382"/>
      <c r="F167" s="21">
        <v>0</v>
      </c>
      <c r="G167" s="42"/>
      <c r="H167" s="15"/>
      <c r="I167" s="41"/>
      <c r="J167" s="16"/>
      <c r="K167" s="377"/>
    </row>
    <row r="168" spans="1:11" s="5" customFormat="1" ht="24.6" customHeight="1">
      <c r="A168" s="389"/>
      <c r="B168" s="376"/>
      <c r="C168" s="381"/>
      <c r="D168" s="379"/>
      <c r="E168" s="382"/>
      <c r="F168" s="21">
        <v>0</v>
      </c>
      <c r="G168" s="42"/>
      <c r="H168" s="15"/>
      <c r="I168" s="41"/>
      <c r="J168" s="16"/>
      <c r="K168" s="377"/>
    </row>
    <row r="169" spans="1:11" s="5" customFormat="1" ht="24.6" customHeight="1">
      <c r="A169" s="385"/>
      <c r="B169" s="376"/>
      <c r="C169" s="381"/>
      <c r="D169" s="379"/>
      <c r="E169" s="382"/>
      <c r="F169" s="21">
        <v>0</v>
      </c>
      <c r="G169" s="42"/>
      <c r="H169" s="15"/>
      <c r="I169" s="41"/>
      <c r="J169" s="16"/>
      <c r="K169" s="377"/>
    </row>
    <row r="170" spans="1:11" s="5" customFormat="1" ht="24.6" customHeight="1">
      <c r="A170" s="385"/>
      <c r="B170" s="376"/>
      <c r="C170" s="381"/>
      <c r="D170" s="379"/>
      <c r="E170" s="380"/>
      <c r="F170" s="21">
        <v>0</v>
      </c>
      <c r="G170" s="38"/>
      <c r="H170" s="40"/>
      <c r="I170" s="39"/>
      <c r="J170" s="39"/>
      <c r="K170" s="377"/>
    </row>
    <row r="171" spans="1:11" s="5" customFormat="1" ht="24.6" customHeight="1">
      <c r="A171" s="385"/>
      <c r="B171" s="376"/>
      <c r="C171" s="381"/>
      <c r="D171" s="379"/>
      <c r="E171" s="380"/>
      <c r="F171" s="21"/>
      <c r="G171" s="38"/>
      <c r="H171" s="40"/>
      <c r="I171" s="39"/>
      <c r="J171" s="39"/>
      <c r="K171" s="377"/>
    </row>
    <row r="172" spans="1:11" s="5" customFormat="1" ht="24.6" customHeight="1">
      <c r="A172" s="385"/>
      <c r="B172" s="376"/>
      <c r="C172" s="381"/>
      <c r="D172" s="379"/>
      <c r="E172" s="380"/>
      <c r="F172" s="21"/>
      <c r="G172" s="38"/>
      <c r="H172" s="40"/>
      <c r="I172" s="39"/>
      <c r="J172" s="39"/>
      <c r="K172" s="377"/>
    </row>
    <row r="173" spans="1:11" s="5" customFormat="1" ht="24.6" customHeight="1">
      <c r="A173" s="385"/>
      <c r="B173" s="376"/>
      <c r="C173" s="381"/>
      <c r="D173" s="379"/>
      <c r="E173" s="380"/>
      <c r="F173" s="21"/>
      <c r="G173" s="38"/>
      <c r="H173" s="40"/>
      <c r="I173" s="39"/>
      <c r="J173" s="39"/>
      <c r="K173" s="377"/>
    </row>
    <row r="174" spans="1:11" s="5" customFormat="1" ht="24.6" customHeight="1">
      <c r="A174" s="385"/>
      <c r="B174" s="386"/>
      <c r="C174" s="383"/>
      <c r="D174" s="387"/>
      <c r="E174" s="384"/>
      <c r="F174" s="21">
        <v>0</v>
      </c>
      <c r="G174" s="38"/>
      <c r="H174" s="40"/>
      <c r="I174" s="39"/>
      <c r="J174" s="39"/>
      <c r="K174" s="377"/>
    </row>
    <row r="175" spans="1:11" s="5" customFormat="1" ht="24.6" customHeight="1">
      <c r="A175" s="86" t="s">
        <v>100</v>
      </c>
      <c r="B175" s="37"/>
      <c r="C175" s="107"/>
      <c r="D175" s="20"/>
      <c r="E175" s="39"/>
      <c r="F175" s="21"/>
      <c r="G175" s="38"/>
      <c r="H175" s="40"/>
      <c r="I175" s="39"/>
      <c r="J175" s="128">
        <v>0</v>
      </c>
      <c r="K175" s="67"/>
    </row>
  </sheetData>
  <phoneticPr fontId="10"/>
  <printOptions horizontalCentered="1" verticalCentered="1"/>
  <pageMargins left="0.39370078740157483" right="0.39370078740157483" top="0.59055118110236227" bottom="0.59055118110236227" header="1.6929133858267718" footer="0.47244094488188981"/>
  <pageSetup paperSize="9" scale="89" firstPageNumber="166" orientation="landscape" useFirstPageNumber="1" r:id="rId1"/>
  <headerFooter alignWithMargins="0">
    <oddFooter xml:space="preserve">&amp;C&amp;P </oddFooter>
  </headerFooter>
  <rowBreaks count="6" manualBreakCount="6">
    <brk id="25" max="16383" man="1"/>
    <brk id="50" max="16383" man="1"/>
    <brk id="75" max="16383" man="1"/>
    <brk id="100" max="16383" man="1"/>
    <brk id="125" max="16383" man="1"/>
    <brk id="15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BDB18-0FCA-4D28-B9FC-86CDED934AFB}">
  <dimension ref="A1:P28"/>
  <sheetViews>
    <sheetView tabSelected="1" view="pageBreakPreview" zoomScale="85" zoomScaleNormal="85" zoomScaleSheetLayoutView="85" workbookViewId="0">
      <selection activeCell="H22" sqref="H22"/>
    </sheetView>
  </sheetViews>
  <sheetFormatPr defaultRowHeight="13.5"/>
  <cols>
    <col min="1" max="1" width="8.75" style="315" customWidth="1"/>
    <col min="2" max="4" width="9" style="315"/>
    <col min="5" max="5" width="4.75" style="315" customWidth="1"/>
    <col min="6" max="10" width="9" style="315"/>
    <col min="11" max="11" width="4.75" style="315" customWidth="1"/>
    <col min="12" max="16384" width="9" style="315"/>
  </cols>
  <sheetData>
    <row r="1" spans="1:16" s="305" customFormat="1" ht="17.25">
      <c r="A1" s="300" t="s">
        <v>1340</v>
      </c>
      <c r="B1" s="301">
        <v>5</v>
      </c>
      <c r="C1" s="302" t="s">
        <v>1341</v>
      </c>
      <c r="D1" s="303"/>
      <c r="E1" s="303"/>
      <c r="F1" s="304"/>
      <c r="G1" s="304"/>
      <c r="H1" s="304"/>
      <c r="I1" s="304"/>
      <c r="J1" s="304"/>
      <c r="K1" s="304"/>
      <c r="L1" s="304"/>
      <c r="M1" s="298" t="s">
        <v>1342</v>
      </c>
      <c r="N1" s="299"/>
      <c r="O1" s="297"/>
      <c r="P1" s="296"/>
    </row>
    <row r="2" spans="1:16" s="305" customFormat="1" ht="17.25">
      <c r="A2" s="306"/>
      <c r="B2" s="307"/>
      <c r="C2" s="307"/>
      <c r="E2" s="307"/>
      <c r="F2" s="307"/>
      <c r="G2" s="307"/>
      <c r="H2" s="307"/>
      <c r="I2" s="307"/>
      <c r="L2" s="307"/>
      <c r="M2" s="295"/>
      <c r="N2" s="294"/>
      <c r="O2" s="293"/>
      <c r="P2" s="292"/>
    </row>
    <row r="3" spans="1:16" ht="17.25" customHeight="1">
      <c r="A3" s="308"/>
      <c r="B3" s="309"/>
      <c r="C3" s="310"/>
      <c r="D3" s="310"/>
      <c r="E3" s="311"/>
      <c r="F3" s="311"/>
      <c r="G3" s="311"/>
      <c r="H3" s="312" t="s">
        <v>1343</v>
      </c>
      <c r="I3" s="313"/>
      <c r="J3" s="314" t="s">
        <v>1344</v>
      </c>
      <c r="K3" s="307"/>
      <c r="L3" s="309"/>
      <c r="M3" s="295" t="s">
        <v>1345</v>
      </c>
      <c r="N3" s="294"/>
      <c r="O3" s="291"/>
      <c r="P3" s="290"/>
    </row>
    <row r="4" spans="1:16" ht="17.25" customHeight="1">
      <c r="A4" s="308"/>
      <c r="B4" s="309"/>
      <c r="C4" s="309"/>
      <c r="D4" s="309"/>
      <c r="E4" s="309"/>
      <c r="F4" s="309"/>
      <c r="G4" s="309"/>
      <c r="H4" s="309"/>
      <c r="I4" s="309"/>
      <c r="J4" s="309"/>
      <c r="K4" s="309"/>
      <c r="L4" s="309"/>
      <c r="M4" s="289"/>
      <c r="N4" s="288"/>
      <c r="O4" s="287"/>
      <c r="P4" s="286"/>
    </row>
    <row r="5" spans="1:16" ht="30" customHeight="1">
      <c r="A5" s="316"/>
      <c r="B5" s="285" t="s">
        <v>1346</v>
      </c>
      <c r="C5" s="285"/>
      <c r="D5" s="285"/>
      <c r="E5" s="285"/>
      <c r="F5" s="285"/>
      <c r="G5" s="285"/>
      <c r="H5" s="285"/>
      <c r="I5" s="284" t="s">
        <v>1347</v>
      </c>
      <c r="J5" s="285"/>
      <c r="K5" s="285"/>
      <c r="L5" s="285"/>
      <c r="M5" s="285"/>
      <c r="N5" s="285"/>
      <c r="O5" s="285"/>
      <c r="P5" s="317"/>
    </row>
    <row r="6" spans="1:16" ht="30" customHeight="1">
      <c r="A6" s="308"/>
      <c r="B6" s="370" t="s">
        <v>1348</v>
      </c>
      <c r="C6" s="370"/>
      <c r="D6" s="370"/>
      <c r="E6" s="370"/>
      <c r="F6" s="370"/>
      <c r="G6" s="318"/>
      <c r="H6" s="318"/>
      <c r="I6" s="283" t="s">
        <v>1349</v>
      </c>
      <c r="J6" s="282"/>
      <c r="K6" s="318" t="s">
        <v>1350</v>
      </c>
      <c r="L6" s="309"/>
      <c r="M6" s="319" t="s">
        <v>1351</v>
      </c>
      <c r="N6" s="320" t="s">
        <v>1352</v>
      </c>
      <c r="O6" s="309"/>
      <c r="P6" s="321"/>
    </row>
    <row r="7" spans="1:16" ht="30" customHeight="1">
      <c r="A7" s="308"/>
      <c r="B7" s="371"/>
      <c r="C7" s="371"/>
      <c r="D7" s="371"/>
      <c r="E7" s="371"/>
      <c r="F7" s="371"/>
      <c r="G7" s="318"/>
      <c r="H7" s="318"/>
      <c r="I7" s="283" t="s">
        <v>1353</v>
      </c>
      <c r="J7" s="282"/>
      <c r="K7" s="322" t="s">
        <v>1354</v>
      </c>
      <c r="L7" s="309"/>
      <c r="M7" s="318"/>
      <c r="N7" s="309"/>
      <c r="O7" s="309"/>
      <c r="P7" s="321"/>
    </row>
    <row r="8" spans="1:16" ht="34.5" customHeight="1">
      <c r="A8" s="281"/>
      <c r="B8" s="280"/>
      <c r="C8" s="280"/>
      <c r="D8" s="280"/>
      <c r="E8" s="323"/>
      <c r="F8" s="285" t="s">
        <v>1355</v>
      </c>
      <c r="G8" s="285"/>
      <c r="H8" s="285"/>
      <c r="I8" s="285"/>
      <c r="J8" s="285"/>
      <c r="K8" s="324"/>
      <c r="L8" s="285" t="s">
        <v>1356</v>
      </c>
      <c r="M8" s="285"/>
      <c r="N8" s="285"/>
      <c r="O8" s="285"/>
      <c r="P8" s="279"/>
    </row>
    <row r="9" spans="1:16" s="330" customFormat="1" ht="49.5" customHeight="1">
      <c r="A9" s="278" t="s">
        <v>1357</v>
      </c>
      <c r="B9" s="277"/>
      <c r="C9" s="277"/>
      <c r="D9" s="277"/>
      <c r="E9" s="325"/>
      <c r="F9" s="326"/>
      <c r="G9" s="326"/>
      <c r="H9" s="372"/>
      <c r="I9" s="372"/>
      <c r="J9" s="327" t="s">
        <v>17</v>
      </c>
      <c r="K9" s="328"/>
      <c r="L9" s="326"/>
      <c r="M9" s="326"/>
      <c r="N9" s="373"/>
      <c r="O9" s="373"/>
      <c r="P9" s="329" t="s">
        <v>17</v>
      </c>
    </row>
    <row r="10" spans="1:16" s="330" customFormat="1" ht="30" customHeight="1">
      <c r="A10" s="276" t="s">
        <v>1358</v>
      </c>
      <c r="B10" s="282"/>
      <c r="C10" s="282"/>
      <c r="D10" s="282"/>
      <c r="E10" s="331"/>
      <c r="F10" s="332"/>
      <c r="G10" s="332"/>
      <c r="H10" s="374"/>
      <c r="I10" s="374"/>
      <c r="J10" s="318" t="s">
        <v>17</v>
      </c>
      <c r="K10" s="333"/>
      <c r="L10" s="332"/>
      <c r="M10" s="332"/>
      <c r="N10" s="275" t="s">
        <v>1396</v>
      </c>
      <c r="O10" s="275"/>
      <c r="P10" s="334" t="s">
        <v>17</v>
      </c>
    </row>
    <row r="11" spans="1:16" s="330" customFormat="1" ht="30" customHeight="1">
      <c r="A11" s="278" t="s">
        <v>1359</v>
      </c>
      <c r="B11" s="277"/>
      <c r="C11" s="277"/>
      <c r="D11" s="277"/>
      <c r="E11" s="325"/>
      <c r="F11" s="326" t="s">
        <v>1360</v>
      </c>
      <c r="G11" s="326"/>
      <c r="H11" s="274" t="s">
        <v>1396</v>
      </c>
      <c r="I11" s="274"/>
      <c r="J11" s="327" t="s">
        <v>1361</v>
      </c>
      <c r="K11" s="328"/>
      <c r="L11" s="326"/>
      <c r="M11" s="326"/>
      <c r="N11" s="274" t="s">
        <v>1396</v>
      </c>
      <c r="O11" s="274"/>
      <c r="P11" s="329" t="s">
        <v>1361</v>
      </c>
    </row>
    <row r="12" spans="1:16" s="330" customFormat="1" ht="30" customHeight="1">
      <c r="A12" s="276" t="s">
        <v>1362</v>
      </c>
      <c r="B12" s="282"/>
      <c r="C12" s="282"/>
      <c r="D12" s="282"/>
      <c r="E12" s="331"/>
      <c r="F12" s="318" t="s">
        <v>1363</v>
      </c>
      <c r="G12" s="332"/>
      <c r="H12" s="332"/>
      <c r="I12" s="335"/>
      <c r="J12" s="318" t="s">
        <v>1364</v>
      </c>
      <c r="K12" s="333"/>
      <c r="L12" s="319"/>
      <c r="M12" s="318" t="s">
        <v>1365</v>
      </c>
      <c r="N12" s="332"/>
      <c r="O12" s="332"/>
      <c r="P12" s="334" t="s">
        <v>1366</v>
      </c>
    </row>
    <row r="13" spans="1:16" s="330" customFormat="1" ht="30" customHeight="1">
      <c r="A13" s="278"/>
      <c r="B13" s="277"/>
      <c r="C13" s="277"/>
      <c r="D13" s="277"/>
      <c r="E13" s="325"/>
      <c r="F13" s="336" t="s">
        <v>1367</v>
      </c>
      <c r="G13" s="326"/>
      <c r="H13" s="277" t="s">
        <v>1368</v>
      </c>
      <c r="I13" s="277"/>
      <c r="J13" s="273"/>
      <c r="K13" s="325"/>
      <c r="L13" s="336" t="s">
        <v>1369</v>
      </c>
      <c r="M13" s="326"/>
      <c r="N13" s="337" t="s">
        <v>1370</v>
      </c>
      <c r="O13" s="326"/>
      <c r="P13" s="338"/>
    </row>
    <row r="14" spans="1:16" s="330" customFormat="1" ht="13.5" customHeight="1">
      <c r="A14" s="339"/>
      <c r="B14" s="340"/>
      <c r="C14" s="341"/>
      <c r="D14" s="342"/>
      <c r="E14" s="342"/>
      <c r="F14" s="342"/>
      <c r="G14" s="342"/>
      <c r="H14" s="342"/>
      <c r="I14" s="343"/>
      <c r="J14" s="340"/>
      <c r="K14" s="341"/>
      <c r="L14" s="342"/>
      <c r="M14" s="342"/>
      <c r="N14" s="342"/>
      <c r="O14" s="342"/>
      <c r="P14" s="344"/>
    </row>
    <row r="15" spans="1:16" ht="13.5" customHeight="1">
      <c r="A15" s="308"/>
      <c r="B15" s="309"/>
      <c r="C15" s="345"/>
      <c r="D15" s="353" t="s">
        <v>1371</v>
      </c>
      <c r="E15" s="347"/>
      <c r="F15" s="346"/>
      <c r="G15" s="353" t="s">
        <v>1372</v>
      </c>
      <c r="H15" s="348"/>
      <c r="I15" s="349"/>
      <c r="J15" s="309"/>
      <c r="K15" s="345"/>
      <c r="L15" s="350"/>
      <c r="M15" s="351"/>
      <c r="N15" s="351"/>
      <c r="O15" s="350"/>
      <c r="P15" s="352"/>
    </row>
    <row r="16" spans="1:16" ht="13.5" customHeight="1">
      <c r="A16" s="308"/>
      <c r="B16" s="309"/>
      <c r="C16" s="345"/>
      <c r="D16" s="353" t="s">
        <v>1373</v>
      </c>
      <c r="E16" s="347"/>
      <c r="F16" s="346"/>
      <c r="G16" s="353" t="s">
        <v>1374</v>
      </c>
      <c r="H16" s="348"/>
      <c r="I16" s="349"/>
      <c r="J16" s="309"/>
      <c r="K16" s="345"/>
      <c r="L16" s="350"/>
      <c r="M16" s="351"/>
      <c r="N16" s="351"/>
      <c r="O16" s="350"/>
      <c r="P16" s="352"/>
    </row>
    <row r="17" spans="1:16">
      <c r="A17" s="272" t="s">
        <v>1375</v>
      </c>
      <c r="B17" s="271"/>
      <c r="C17" s="345"/>
      <c r="D17" s="353" t="s">
        <v>1376</v>
      </c>
      <c r="E17" s="347"/>
      <c r="F17" s="346"/>
      <c r="G17" s="346" t="s">
        <v>1377</v>
      </c>
      <c r="H17" s="348"/>
      <c r="I17" s="270" t="s">
        <v>1356</v>
      </c>
      <c r="J17" s="269"/>
      <c r="K17" s="345"/>
      <c r="L17" s="350"/>
      <c r="M17" s="351"/>
      <c r="N17" s="351"/>
      <c r="O17" s="350"/>
      <c r="P17" s="352"/>
    </row>
    <row r="18" spans="1:16">
      <c r="A18" s="354"/>
      <c r="B18" s="355"/>
      <c r="C18" s="345"/>
      <c r="D18" s="353" t="s">
        <v>1378</v>
      </c>
      <c r="E18" s="347"/>
      <c r="F18" s="346"/>
      <c r="G18" s="346" t="s">
        <v>1379</v>
      </c>
      <c r="H18" s="348"/>
      <c r="I18" s="349"/>
      <c r="J18" s="309"/>
      <c r="K18" s="345"/>
      <c r="L18" s="350"/>
      <c r="M18" s="351"/>
      <c r="N18" s="356"/>
      <c r="O18" s="351"/>
      <c r="P18" s="352"/>
    </row>
    <row r="19" spans="1:16">
      <c r="A19" s="272" t="s">
        <v>1380</v>
      </c>
      <c r="B19" s="271"/>
      <c r="C19" s="357"/>
      <c r="D19" s="353" t="s">
        <v>1381</v>
      </c>
      <c r="E19" s="347"/>
      <c r="F19" s="346"/>
      <c r="G19" s="346"/>
      <c r="H19" s="348"/>
      <c r="I19" s="268"/>
      <c r="J19" s="267"/>
      <c r="K19" s="345"/>
      <c r="L19" s="350"/>
      <c r="M19" s="351"/>
      <c r="N19" s="351"/>
      <c r="O19" s="351"/>
      <c r="P19" s="352"/>
    </row>
    <row r="20" spans="1:16">
      <c r="A20" s="354"/>
      <c r="B20" s="355"/>
      <c r="C20" s="345"/>
      <c r="D20" s="353" t="s">
        <v>1382</v>
      </c>
      <c r="E20" s="347"/>
      <c r="F20" s="346"/>
      <c r="G20" s="351"/>
      <c r="H20" s="348"/>
      <c r="I20" s="349"/>
      <c r="J20" s="309"/>
      <c r="K20" s="345"/>
      <c r="L20" s="350"/>
      <c r="M20" s="351"/>
      <c r="N20" s="351"/>
      <c r="O20" s="351"/>
      <c r="P20" s="352"/>
    </row>
    <row r="21" spans="1:16">
      <c r="A21" s="272" t="s">
        <v>1383</v>
      </c>
      <c r="B21" s="271"/>
      <c r="C21" s="345"/>
      <c r="D21" s="353" t="s">
        <v>1384</v>
      </c>
      <c r="E21" s="347"/>
      <c r="F21" s="347"/>
      <c r="G21" s="351"/>
      <c r="H21" s="348"/>
      <c r="I21" s="270" t="s">
        <v>1383</v>
      </c>
      <c r="J21" s="269"/>
      <c r="K21" s="345"/>
      <c r="L21" s="350"/>
      <c r="M21" s="351"/>
      <c r="N21" s="351"/>
      <c r="O21" s="351"/>
      <c r="P21" s="352"/>
    </row>
    <row r="22" spans="1:16">
      <c r="A22" s="308"/>
      <c r="B22" s="309"/>
      <c r="C22" s="345"/>
      <c r="D22" s="353" t="s">
        <v>1385</v>
      </c>
      <c r="E22" s="347"/>
      <c r="F22" s="347"/>
      <c r="G22" s="351"/>
      <c r="H22" s="348"/>
      <c r="I22" s="349"/>
      <c r="J22" s="309"/>
      <c r="K22" s="345"/>
      <c r="L22" s="350"/>
      <c r="M22" s="351"/>
      <c r="N22" s="351"/>
      <c r="O22" s="351"/>
      <c r="P22" s="352"/>
    </row>
    <row r="23" spans="1:16">
      <c r="A23" s="308"/>
      <c r="B23" s="309"/>
      <c r="C23" s="345"/>
      <c r="D23" s="353" t="s">
        <v>1386</v>
      </c>
      <c r="E23" s="347"/>
      <c r="F23" s="347"/>
      <c r="G23" s="351"/>
      <c r="H23" s="348"/>
      <c r="I23" s="349"/>
      <c r="J23" s="309"/>
      <c r="K23" s="345"/>
      <c r="L23" s="350"/>
      <c r="M23" s="351"/>
      <c r="N23" s="351"/>
      <c r="O23" s="351"/>
      <c r="P23" s="352"/>
    </row>
    <row r="24" spans="1:16">
      <c r="A24" s="308"/>
      <c r="B24" s="309"/>
      <c r="C24" s="345"/>
      <c r="D24" s="353" t="s">
        <v>1387</v>
      </c>
      <c r="E24" s="347"/>
      <c r="F24" s="347"/>
      <c r="G24" s="351"/>
      <c r="H24" s="348"/>
      <c r="I24" s="349"/>
      <c r="J24" s="309"/>
      <c r="K24" s="345"/>
      <c r="L24" s="350"/>
      <c r="M24" s="351"/>
      <c r="N24" s="351"/>
      <c r="O24" s="351"/>
      <c r="P24" s="352"/>
    </row>
    <row r="25" spans="1:16">
      <c r="A25" s="308"/>
      <c r="B25" s="309"/>
      <c r="C25" s="345"/>
      <c r="D25" s="353" t="s">
        <v>1388</v>
      </c>
      <c r="E25" s="347"/>
      <c r="F25" s="347"/>
      <c r="G25" s="351"/>
      <c r="H25" s="348"/>
      <c r="I25" s="349"/>
      <c r="J25" s="309"/>
      <c r="K25" s="345"/>
      <c r="L25" s="350"/>
      <c r="M25" s="351"/>
      <c r="N25" s="351"/>
      <c r="O25" s="351"/>
      <c r="P25" s="352"/>
    </row>
    <row r="26" spans="1:16">
      <c r="A26" s="308"/>
      <c r="B26" s="309"/>
      <c r="C26" s="345"/>
      <c r="D26" s="353" t="s">
        <v>1389</v>
      </c>
      <c r="E26" s="347"/>
      <c r="F26" s="347"/>
      <c r="G26" s="351"/>
      <c r="H26" s="348"/>
      <c r="I26" s="349"/>
      <c r="J26" s="309"/>
      <c r="K26" s="345"/>
      <c r="L26" s="350"/>
      <c r="M26" s="351"/>
      <c r="N26" s="351"/>
      <c r="O26" s="351"/>
      <c r="P26" s="352"/>
    </row>
    <row r="27" spans="1:16">
      <c r="A27" s="358"/>
      <c r="B27" s="359"/>
      <c r="C27" s="360"/>
      <c r="D27" s="361"/>
      <c r="E27" s="361"/>
      <c r="F27" s="361"/>
      <c r="G27" s="361"/>
      <c r="H27" s="361"/>
      <c r="I27" s="362"/>
      <c r="J27" s="359"/>
      <c r="K27" s="360"/>
      <c r="L27" s="361"/>
      <c r="M27" s="361"/>
      <c r="N27" s="361"/>
      <c r="O27" s="361"/>
      <c r="P27" s="363"/>
    </row>
    <row r="28" spans="1:16">
      <c r="N28" s="311" t="s">
        <v>1390</v>
      </c>
    </row>
  </sheetData>
  <mergeCells count="29">
    <mergeCell ref="A19:B19"/>
    <mergeCell ref="I19:J19"/>
    <mergeCell ref="A21:B21"/>
    <mergeCell ref="I21:J21"/>
    <mergeCell ref="A11:D11"/>
    <mergeCell ref="H11:I11"/>
    <mergeCell ref="N11:O11"/>
    <mergeCell ref="A12:D13"/>
    <mergeCell ref="H13:J13"/>
    <mergeCell ref="A17:B17"/>
    <mergeCell ref="I17:J17"/>
    <mergeCell ref="A9:D9"/>
    <mergeCell ref="H9:I9"/>
    <mergeCell ref="N9:O9"/>
    <mergeCell ref="A10:D10"/>
    <mergeCell ref="H10:I10"/>
    <mergeCell ref="N10:O10"/>
    <mergeCell ref="B6:F7"/>
    <mergeCell ref="I6:J6"/>
    <mergeCell ref="I7:J7"/>
    <mergeCell ref="A8:D8"/>
    <mergeCell ref="F8:J8"/>
    <mergeCell ref="L8:P8"/>
    <mergeCell ref="M1:N2"/>
    <mergeCell ref="O1:P2"/>
    <mergeCell ref="M3:N4"/>
    <mergeCell ref="O3:P4"/>
    <mergeCell ref="B5:H5"/>
    <mergeCell ref="I5:O5"/>
  </mergeCells>
  <phoneticPr fontId="10"/>
  <pageMargins left="0.59055118110236227" right="0.39370078740157483" top="1.1811023622047245" bottom="0.19685039370078741" header="0.51181102362204722" footer="0.51181102362204722"/>
  <pageSetup paperSize="9" scale="9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025D0-80F9-4F7E-8A60-3F254EC825DB}">
  <sheetPr>
    <pageSetUpPr fitToPage="1"/>
  </sheetPr>
  <dimension ref="A2:S12"/>
  <sheetViews>
    <sheetView workbookViewId="0"/>
  </sheetViews>
  <sheetFormatPr defaultRowHeight="13.5"/>
  <cols>
    <col min="1" max="1" width="3.875" style="366" bestFit="1" customWidth="1"/>
    <col min="2" max="16384" width="9" style="366"/>
  </cols>
  <sheetData>
    <row r="2" spans="1:19">
      <c r="B2" s="367" t="s">
        <v>1391</v>
      </c>
      <c r="C2" s="367"/>
      <c r="D2" s="367"/>
      <c r="E2" s="367"/>
      <c r="F2" s="367"/>
    </row>
    <row r="3" spans="1:19">
      <c r="B3" s="367"/>
      <c r="C3" s="367"/>
      <c r="D3" s="367"/>
      <c r="E3" s="367"/>
      <c r="F3" s="367"/>
    </row>
    <row r="4" spans="1:19">
      <c r="B4" s="367"/>
      <c r="C4" s="367"/>
      <c r="D4" s="367"/>
      <c r="E4" s="367"/>
      <c r="F4" s="367"/>
    </row>
    <row r="7" spans="1:19" ht="18.75" customHeight="1">
      <c r="A7" s="364" t="s">
        <v>1392</v>
      </c>
      <c r="B7" s="368" t="s">
        <v>1393</v>
      </c>
      <c r="C7" s="368"/>
      <c r="D7" s="368"/>
      <c r="E7" s="368"/>
      <c r="F7" s="368"/>
      <c r="G7" s="368"/>
      <c r="H7" s="368"/>
      <c r="I7" s="368"/>
      <c r="J7" s="368"/>
      <c r="K7" s="368"/>
      <c r="L7" s="368"/>
      <c r="M7" s="368"/>
      <c r="N7" s="368"/>
    </row>
    <row r="8" spans="1:19">
      <c r="A8" s="364"/>
      <c r="B8" s="369"/>
      <c r="C8" s="369"/>
      <c r="D8" s="369"/>
      <c r="E8" s="369"/>
      <c r="F8" s="369"/>
      <c r="G8" s="369"/>
      <c r="H8" s="369"/>
      <c r="I8" s="369"/>
      <c r="J8" s="369"/>
      <c r="K8" s="365"/>
      <c r="L8" s="365"/>
      <c r="M8" s="365"/>
      <c r="N8" s="365"/>
      <c r="O8" s="365"/>
      <c r="P8" s="365"/>
      <c r="Q8" s="365"/>
      <c r="R8" s="365"/>
      <c r="S8" s="365"/>
    </row>
    <row r="9" spans="1:19">
      <c r="A9" s="364" t="s">
        <v>1394</v>
      </c>
      <c r="B9" s="369" t="s">
        <v>1395</v>
      </c>
      <c r="C9" s="369"/>
      <c r="D9" s="369"/>
      <c r="E9" s="369"/>
      <c r="F9" s="369"/>
      <c r="G9" s="369"/>
      <c r="H9" s="369"/>
      <c r="I9" s="369"/>
      <c r="J9" s="369"/>
      <c r="K9" s="369"/>
      <c r="L9" s="369"/>
      <c r="M9" s="369"/>
      <c r="N9" s="369"/>
    </row>
    <row r="10" spans="1:19">
      <c r="A10" s="364"/>
      <c r="B10" s="369"/>
      <c r="C10" s="369"/>
      <c r="D10" s="369"/>
      <c r="E10" s="369"/>
      <c r="F10" s="369"/>
      <c r="G10" s="369"/>
      <c r="H10" s="369"/>
      <c r="I10" s="369"/>
      <c r="J10" s="369"/>
      <c r="K10" s="369"/>
      <c r="L10" s="369"/>
      <c r="M10" s="369"/>
      <c r="N10" s="369"/>
    </row>
    <row r="11" spans="1:19">
      <c r="B11" s="369"/>
      <c r="C11" s="369"/>
      <c r="D11" s="369"/>
      <c r="E11" s="369"/>
      <c r="F11" s="369"/>
      <c r="G11" s="369"/>
      <c r="H11" s="369"/>
      <c r="I11" s="369"/>
      <c r="J11" s="369"/>
      <c r="K11" s="369"/>
      <c r="L11" s="369"/>
      <c r="M11" s="369"/>
      <c r="N11" s="369"/>
    </row>
    <row r="12" spans="1:19">
      <c r="B12" s="365"/>
      <c r="C12" s="365"/>
      <c r="I12" s="365"/>
      <c r="J12" s="365"/>
    </row>
  </sheetData>
  <mergeCells count="4">
    <mergeCell ref="B2:F4"/>
    <mergeCell ref="B7:N7"/>
    <mergeCell ref="B8:J8"/>
    <mergeCell ref="B9:N11"/>
  </mergeCells>
  <phoneticPr fontId="10"/>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08B2-2137-4F1D-822B-2A378C904D1E}">
  <sheetPr>
    <tabColor theme="0" tint="-0.14999847407452621"/>
  </sheetPr>
  <dimension ref="B2"/>
  <sheetViews>
    <sheetView workbookViewId="0"/>
  </sheetViews>
  <sheetFormatPr defaultRowHeight="13.5"/>
  <cols>
    <col min="1" max="16384" width="9" style="433"/>
  </cols>
  <sheetData>
    <row r="2" spans="2:2">
      <c r="B2" s="434" t="s">
        <v>1339</v>
      </c>
    </row>
  </sheetData>
  <phoneticPr fontId="1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28"/>
  <sheetViews>
    <sheetView view="pageBreakPreview" zoomScale="85" zoomScaleNormal="85" zoomScaleSheetLayoutView="85" workbookViewId="0"/>
  </sheetViews>
  <sheetFormatPr defaultRowHeight="13.5"/>
  <cols>
    <col min="1" max="13" width="9.625" style="433" customWidth="1"/>
    <col min="14" max="16384" width="9" style="433"/>
  </cols>
  <sheetData>
    <row r="1" spans="1:14" ht="18.95" customHeight="1">
      <c r="A1" s="59" t="s">
        <v>1073</v>
      </c>
      <c r="B1" s="58"/>
      <c r="C1" s="58"/>
      <c r="D1" s="58"/>
      <c r="E1" s="58"/>
      <c r="F1" s="58"/>
      <c r="G1" s="58"/>
      <c r="H1" s="58"/>
      <c r="I1" s="58"/>
      <c r="J1" s="58"/>
      <c r="K1" s="58"/>
      <c r="L1" s="58"/>
      <c r="M1" s="58"/>
    </row>
    <row r="2" spans="1:14" ht="18.95" customHeight="1">
      <c r="A2" s="58"/>
      <c r="B2" s="58"/>
      <c r="C2" s="58"/>
      <c r="D2" s="58"/>
      <c r="E2" s="58"/>
      <c r="F2" s="58"/>
      <c r="G2" s="58"/>
      <c r="H2" s="58"/>
      <c r="I2" s="58"/>
      <c r="J2" s="58"/>
      <c r="K2" s="58"/>
      <c r="L2" s="58"/>
      <c r="M2" s="58"/>
    </row>
    <row r="3" spans="1:14" ht="18.95" customHeight="1">
      <c r="A3" s="58"/>
      <c r="B3" s="58"/>
      <c r="C3" s="58"/>
      <c r="D3" s="58"/>
      <c r="E3" s="58"/>
      <c r="F3" s="58"/>
      <c r="G3" s="58"/>
      <c r="H3" s="58"/>
      <c r="I3" s="58"/>
      <c r="J3" s="58"/>
      <c r="K3" s="58"/>
      <c r="L3" s="58"/>
      <c r="M3" s="58"/>
    </row>
    <row r="4" spans="1:14" ht="18.95" customHeight="1">
      <c r="A4" s="58"/>
      <c r="B4" s="58"/>
      <c r="C4" s="58"/>
      <c r="D4" s="58"/>
      <c r="E4" s="58"/>
      <c r="F4" s="58"/>
      <c r="G4" s="58"/>
      <c r="H4" s="58"/>
      <c r="I4" s="58"/>
      <c r="J4" s="58"/>
      <c r="K4" s="58"/>
      <c r="L4" s="58"/>
      <c r="M4" s="58"/>
    </row>
    <row r="5" spans="1:14" ht="18.95" customHeight="1">
      <c r="A5" s="58"/>
      <c r="B5" s="58"/>
      <c r="C5" s="58"/>
      <c r="D5" s="58"/>
      <c r="E5" s="58"/>
      <c r="F5" s="58"/>
      <c r="G5" s="58"/>
      <c r="H5" s="58"/>
      <c r="I5" s="58"/>
      <c r="J5" s="58"/>
      <c r="K5" s="58"/>
      <c r="L5" s="58"/>
      <c r="M5" s="58"/>
    </row>
    <row r="6" spans="1:14" ht="18.95" customHeight="1">
      <c r="A6" s="58"/>
      <c r="B6" s="58"/>
      <c r="C6" s="58"/>
      <c r="D6" s="58"/>
      <c r="E6" s="58"/>
      <c r="F6" s="58"/>
      <c r="G6" s="58"/>
      <c r="H6" s="58"/>
      <c r="I6" s="58"/>
      <c r="J6" s="58"/>
      <c r="K6" s="58"/>
      <c r="L6" s="58"/>
      <c r="M6" s="58"/>
    </row>
    <row r="7" spans="1:14" ht="18.95" customHeight="1">
      <c r="A7" s="58"/>
      <c r="B7" s="58"/>
      <c r="C7" s="58"/>
      <c r="D7" s="58"/>
      <c r="E7" s="58"/>
      <c r="F7" s="58"/>
      <c r="G7" s="58"/>
      <c r="H7" s="58"/>
      <c r="I7" s="58"/>
      <c r="J7" s="58"/>
      <c r="K7" s="58"/>
      <c r="L7" s="58"/>
      <c r="M7" s="58"/>
    </row>
    <row r="8" spans="1:14" ht="21.95" customHeight="1">
      <c r="A8" s="58"/>
      <c r="B8" s="58"/>
      <c r="C8" s="58"/>
      <c r="D8" s="58"/>
      <c r="E8" s="58"/>
      <c r="F8" s="58"/>
      <c r="G8" s="58"/>
      <c r="H8" s="58"/>
      <c r="I8" s="193"/>
      <c r="J8" s="193"/>
      <c r="K8" s="58"/>
      <c r="L8" s="58"/>
      <c r="M8" s="58"/>
    </row>
    <row r="9" spans="1:14" ht="21.95" customHeight="1">
      <c r="A9" s="19"/>
      <c r="B9" s="62"/>
      <c r="C9" s="19"/>
      <c r="D9" s="62"/>
      <c r="E9" s="62" t="s">
        <v>1105</v>
      </c>
      <c r="F9" s="62"/>
      <c r="G9" s="182"/>
      <c r="H9" s="429"/>
      <c r="I9" s="429"/>
      <c r="J9" s="182"/>
      <c r="K9" s="183"/>
      <c r="L9" s="183"/>
      <c r="M9" s="194" t="s">
        <v>69</v>
      </c>
      <c r="N9" s="194"/>
    </row>
    <row r="10" spans="1:14" ht="21.95" customHeight="1">
      <c r="A10" s="58"/>
      <c r="B10" s="58"/>
      <c r="C10" s="58"/>
      <c r="D10" s="58"/>
      <c r="E10" s="58"/>
      <c r="F10" s="58"/>
      <c r="G10" s="58"/>
      <c r="H10" s="58"/>
      <c r="I10" s="193"/>
      <c r="J10" s="193"/>
      <c r="K10" s="58"/>
      <c r="L10" s="58"/>
      <c r="M10" s="58"/>
    </row>
    <row r="11" spans="1:14" ht="18.95" customHeight="1">
      <c r="A11" s="58"/>
      <c r="B11" s="58"/>
      <c r="C11" s="58"/>
      <c r="D11" s="58"/>
      <c r="E11" s="58"/>
      <c r="F11" s="58"/>
      <c r="G11" s="58"/>
      <c r="H11" s="58"/>
      <c r="I11" s="58"/>
      <c r="J11" s="58"/>
      <c r="K11" s="58"/>
      <c r="L11" s="58"/>
      <c r="M11" s="58"/>
    </row>
    <row r="12" spans="1:14" ht="18.95" customHeight="1">
      <c r="A12" s="58"/>
      <c r="B12" s="58"/>
      <c r="C12" s="58"/>
      <c r="D12" s="58"/>
      <c r="E12" s="58"/>
      <c r="F12" s="58"/>
      <c r="G12" s="58"/>
      <c r="H12" s="58"/>
      <c r="I12" s="58"/>
      <c r="J12" s="58"/>
      <c r="K12" s="58"/>
      <c r="L12" s="58"/>
      <c r="M12" s="58"/>
    </row>
    <row r="13" spans="1:14" ht="18.95" customHeight="1">
      <c r="A13" s="58"/>
      <c r="B13" s="58"/>
      <c r="C13" s="58"/>
      <c r="D13" s="58"/>
      <c r="E13" s="58"/>
      <c r="F13" s="58"/>
      <c r="G13" s="58"/>
      <c r="H13" s="58"/>
      <c r="I13" s="58"/>
      <c r="J13" s="58"/>
      <c r="K13" s="58"/>
      <c r="L13" s="58"/>
      <c r="M13" s="58"/>
    </row>
    <row r="14" spans="1:14" ht="18.95" customHeight="1">
      <c r="A14" s="58"/>
      <c r="B14" s="58"/>
      <c r="C14" s="58"/>
      <c r="D14" s="58"/>
      <c r="E14" s="58"/>
      <c r="F14" s="58"/>
      <c r="G14" s="58"/>
      <c r="H14" s="58"/>
      <c r="I14" s="58"/>
      <c r="J14" s="58"/>
      <c r="K14" s="58"/>
      <c r="L14" s="58"/>
      <c r="M14" s="58"/>
    </row>
    <row r="15" spans="1:14" ht="18.95" customHeight="1">
      <c r="A15" s="58"/>
      <c r="B15" s="58"/>
      <c r="C15" s="58"/>
      <c r="D15" s="58"/>
      <c r="E15" s="58"/>
      <c r="F15" s="58"/>
      <c r="G15" s="58"/>
      <c r="H15" s="58" t="s">
        <v>68</v>
      </c>
      <c r="I15" s="19"/>
      <c r="J15" s="61" t="s">
        <v>99</v>
      </c>
      <c r="K15" s="61"/>
      <c r="L15" s="61"/>
      <c r="M15" s="61"/>
    </row>
    <row r="16" spans="1:14" ht="18.95" customHeight="1">
      <c r="A16" s="58"/>
      <c r="B16" s="58"/>
      <c r="C16" s="58"/>
      <c r="D16" s="58"/>
      <c r="E16" s="58"/>
      <c r="F16" s="58"/>
      <c r="G16" s="58"/>
      <c r="H16" s="58"/>
      <c r="I16" s="19"/>
      <c r="J16" s="58"/>
      <c r="K16" s="58" t="s">
        <v>1333</v>
      </c>
      <c r="L16" s="58"/>
      <c r="M16" s="58"/>
    </row>
    <row r="17" spans="1:15" ht="18.95" customHeight="1">
      <c r="A17" s="58"/>
      <c r="B17" s="58"/>
      <c r="C17" s="58"/>
      <c r="D17" s="58"/>
      <c r="E17" s="58"/>
      <c r="F17" s="58"/>
      <c r="G17" s="58"/>
      <c r="H17" s="58"/>
      <c r="I17" s="192" t="s">
        <v>84</v>
      </c>
      <c r="J17" s="192"/>
      <c r="K17" s="181"/>
      <c r="L17" s="58"/>
      <c r="M17" s="58"/>
    </row>
    <row r="18" spans="1:15" ht="18.95" customHeight="1">
      <c r="A18" s="58"/>
      <c r="B18" s="58"/>
      <c r="C18" s="58"/>
      <c r="D18" s="58"/>
      <c r="E18" s="58"/>
      <c r="F18" s="58"/>
      <c r="G18" s="58"/>
      <c r="H18" s="58" t="s">
        <v>67</v>
      </c>
      <c r="I18" s="19"/>
      <c r="J18" s="61"/>
      <c r="K18" s="61" t="s">
        <v>89</v>
      </c>
      <c r="L18" s="61"/>
      <c r="M18" s="61"/>
    </row>
    <row r="19" spans="1:15" ht="18.95" customHeight="1">
      <c r="A19" s="58"/>
      <c r="B19" s="58"/>
      <c r="C19" s="58"/>
      <c r="D19" s="58"/>
      <c r="E19" s="58"/>
      <c r="F19" s="58"/>
      <c r="G19" s="58"/>
      <c r="H19" s="58"/>
      <c r="I19" s="19"/>
      <c r="J19" s="58"/>
      <c r="K19" s="58"/>
      <c r="L19" s="58"/>
      <c r="M19" s="58"/>
    </row>
    <row r="20" spans="1:15" ht="18.95" customHeight="1">
      <c r="A20" s="58"/>
      <c r="B20" s="58"/>
      <c r="C20" s="58"/>
      <c r="D20" s="58"/>
      <c r="E20" s="58"/>
      <c r="F20" s="58"/>
      <c r="G20" s="58"/>
      <c r="H20" s="58"/>
      <c r="I20" s="58"/>
      <c r="J20" s="58"/>
      <c r="K20" s="58"/>
      <c r="L20" s="58"/>
      <c r="M20" s="58"/>
    </row>
    <row r="21" spans="1:15" ht="18.95" customHeight="1">
      <c r="A21" s="58"/>
      <c r="B21" s="58"/>
      <c r="C21" s="58"/>
      <c r="D21" s="58"/>
      <c r="E21" s="58"/>
      <c r="F21" s="58"/>
      <c r="G21" s="58"/>
      <c r="H21" s="58"/>
      <c r="I21" s="58"/>
      <c r="J21" s="60"/>
      <c r="K21" s="58"/>
      <c r="L21" s="58"/>
      <c r="M21" s="58"/>
    </row>
    <row r="22" spans="1:15" ht="18.95" customHeight="1">
      <c r="A22" s="58"/>
      <c r="B22" s="58"/>
      <c r="C22" s="58"/>
      <c r="D22" s="58"/>
      <c r="E22" s="58"/>
      <c r="F22" s="58"/>
      <c r="G22" s="58"/>
      <c r="H22" s="58"/>
      <c r="J22" s="58"/>
      <c r="K22" s="58"/>
      <c r="L22" s="58"/>
      <c r="M22" s="58"/>
    </row>
    <row r="23" spans="1:15" ht="18.95" customHeight="1">
      <c r="A23" s="58"/>
      <c r="B23" s="58"/>
      <c r="C23" s="58"/>
      <c r="D23" s="58"/>
      <c r="E23" s="58"/>
      <c r="F23" s="58"/>
      <c r="G23" s="58"/>
      <c r="H23" s="58"/>
      <c r="I23" s="58"/>
      <c r="K23" s="59"/>
      <c r="L23" s="59"/>
      <c r="M23" s="58"/>
    </row>
    <row r="24" spans="1:15" ht="18.95" customHeight="1">
      <c r="A24" s="58"/>
      <c r="B24" s="58"/>
      <c r="C24" s="58"/>
      <c r="D24" s="70"/>
      <c r="E24" s="58"/>
      <c r="F24" s="58"/>
      <c r="G24" s="58"/>
      <c r="H24" s="58"/>
      <c r="I24" s="58"/>
      <c r="K24" s="59"/>
      <c r="L24" s="59"/>
      <c r="M24" s="58"/>
    </row>
    <row r="25" spans="1:15" ht="18.95" customHeight="1">
      <c r="A25" s="58"/>
      <c r="B25" s="58"/>
      <c r="C25" s="58"/>
      <c r="D25" s="58"/>
      <c r="E25" s="58"/>
      <c r="F25" s="58"/>
      <c r="G25" s="19"/>
      <c r="H25" s="58"/>
      <c r="I25" s="58"/>
      <c r="J25" s="58"/>
      <c r="K25" s="59"/>
      <c r="M25" s="59"/>
      <c r="N25" s="59"/>
      <c r="O25" s="58"/>
    </row>
    <row r="26" spans="1:15" ht="18.95" customHeight="1">
      <c r="A26" s="19"/>
      <c r="B26" s="19"/>
      <c r="C26" s="19"/>
      <c r="D26" s="19"/>
      <c r="E26" s="19"/>
      <c r="F26" s="19"/>
      <c r="G26" s="58"/>
      <c r="H26" s="58"/>
      <c r="I26" s="58"/>
      <c r="J26" s="58"/>
      <c r="K26" s="129"/>
      <c r="M26" s="69"/>
      <c r="N26" s="59"/>
      <c r="O26" s="58"/>
    </row>
    <row r="27" spans="1:15" ht="13.5" customHeight="1">
      <c r="A27" s="19"/>
      <c r="B27" s="19"/>
      <c r="C27" s="19"/>
      <c r="D27" s="19"/>
      <c r="E27" s="19"/>
      <c r="F27" s="19"/>
      <c r="G27" s="19"/>
      <c r="H27" s="19"/>
      <c r="I27" s="58"/>
      <c r="J27" s="58"/>
      <c r="K27" s="58"/>
      <c r="M27" s="68"/>
      <c r="N27" s="19"/>
      <c r="O27" s="19"/>
    </row>
    <row r="28" spans="1:15" ht="13.5" customHeight="1">
      <c r="A28" s="19"/>
      <c r="B28" s="19"/>
      <c r="C28" s="19"/>
      <c r="D28" s="19"/>
      <c r="E28" s="19"/>
      <c r="F28" s="19"/>
      <c r="G28" s="19"/>
      <c r="H28" s="19"/>
      <c r="I28" s="58"/>
      <c r="J28" s="58"/>
      <c r="K28" s="58"/>
      <c r="M28" s="68"/>
      <c r="N28" s="19"/>
      <c r="O28" s="19"/>
    </row>
  </sheetData>
  <mergeCells count="4">
    <mergeCell ref="I17:J17"/>
    <mergeCell ref="I8:J8"/>
    <mergeCell ref="I10:J10"/>
    <mergeCell ref="M9:N9"/>
  </mergeCells>
  <phoneticPr fontId="33"/>
  <pageMargins left="0.59055118110236227" right="0" top="1.1417322834645669" bottom="0.6692913385826772" header="1.6929133858267718" footer="0.47244094488188981"/>
  <pageSetup paperSize="9" scale="91" fitToHeight="0"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267"/>
  <sheetViews>
    <sheetView showZeros="0" view="pageBreakPreview" zoomScale="85" zoomScaleNormal="70" zoomScaleSheetLayoutView="85" workbookViewId="0"/>
  </sheetViews>
  <sheetFormatPr defaultColWidth="9" defaultRowHeight="13.5"/>
  <cols>
    <col min="1" max="3" width="12.625" style="19" customWidth="1"/>
    <col min="4" max="4" width="11.625" style="19" customWidth="1"/>
    <col min="5" max="5" width="22.625" style="19" customWidth="1"/>
    <col min="6" max="6" width="18.625" style="19" customWidth="1"/>
    <col min="7" max="9" width="14.625" style="19" customWidth="1"/>
    <col min="10" max="10" width="18.625" style="19" customWidth="1"/>
    <col min="11" max="16384" width="9" style="5"/>
  </cols>
  <sheetData>
    <row r="1" spans="1:10" s="57" customFormat="1" ht="24.6" customHeight="1">
      <c r="A1" s="98" t="s">
        <v>66</v>
      </c>
      <c r="B1" s="431"/>
      <c r="C1" s="431"/>
      <c r="D1" s="431"/>
      <c r="E1" s="431"/>
      <c r="F1" s="431"/>
      <c r="G1" s="431"/>
      <c r="H1" s="431"/>
      <c r="I1" s="431"/>
      <c r="J1" s="431"/>
    </row>
    <row r="2" spans="1:10" s="47" customFormat="1" ht="24.6" customHeight="1">
      <c r="A2" s="88" t="s">
        <v>65</v>
      </c>
      <c r="B2" s="89"/>
      <c r="C2" s="90"/>
      <c r="D2" s="189" t="s">
        <v>64</v>
      </c>
      <c r="E2" s="91" t="s">
        <v>63</v>
      </c>
      <c r="F2" s="91" t="s">
        <v>62</v>
      </c>
      <c r="G2" s="95" t="s">
        <v>61</v>
      </c>
      <c r="H2" s="102"/>
      <c r="I2" s="97"/>
      <c r="J2" s="92" t="s">
        <v>60</v>
      </c>
    </row>
    <row r="3" spans="1:10" s="47" customFormat="1" ht="24.6" customHeight="1">
      <c r="A3" s="131"/>
      <c r="B3" s="132"/>
      <c r="C3" s="133"/>
      <c r="D3" s="190" t="s">
        <v>59</v>
      </c>
      <c r="E3" s="99" t="s">
        <v>58</v>
      </c>
      <c r="F3" s="134"/>
      <c r="G3" s="51" t="s">
        <v>57</v>
      </c>
      <c r="H3" s="51" t="s">
        <v>56</v>
      </c>
      <c r="I3" s="51" t="s">
        <v>55</v>
      </c>
      <c r="J3" s="135"/>
    </row>
    <row r="4" spans="1:10" s="47" customFormat="1" ht="24.6" customHeight="1">
      <c r="A4" s="191" t="s">
        <v>1397</v>
      </c>
      <c r="B4" s="55"/>
      <c r="C4" s="54"/>
      <c r="D4" s="51"/>
      <c r="E4" s="50"/>
      <c r="F4" s="50"/>
      <c r="G4" s="56"/>
      <c r="H4" s="56"/>
      <c r="I4" s="56"/>
      <c r="J4" s="93"/>
    </row>
    <row r="5" spans="1:10" s="47" customFormat="1" ht="24.6" customHeight="1">
      <c r="A5" s="94"/>
      <c r="B5" s="49"/>
      <c r="C5" s="48"/>
      <c r="D5" s="51"/>
      <c r="E5" s="64"/>
      <c r="F5" s="64"/>
      <c r="G5" s="64"/>
      <c r="H5" s="64"/>
      <c r="I5" s="64"/>
      <c r="J5" s="136"/>
    </row>
    <row r="6" spans="1:10" s="47" customFormat="1" ht="24.6" customHeight="1">
      <c r="A6" s="191" t="s">
        <v>91</v>
      </c>
      <c r="B6" s="55"/>
      <c r="C6" s="54"/>
      <c r="D6" s="51" t="s">
        <v>50</v>
      </c>
      <c r="E6" s="178"/>
      <c r="F6" s="178"/>
      <c r="G6" s="178"/>
      <c r="H6" s="178"/>
      <c r="I6" s="178"/>
      <c r="J6" s="138"/>
    </row>
    <row r="7" spans="1:10" s="47" customFormat="1" ht="24.6" customHeight="1">
      <c r="A7" s="94"/>
      <c r="B7" s="49"/>
      <c r="C7" s="48"/>
      <c r="D7" s="51" t="s">
        <v>49</v>
      </c>
      <c r="E7" s="64"/>
      <c r="F7" s="64"/>
      <c r="G7" s="64"/>
      <c r="H7" s="64"/>
      <c r="I7" s="64"/>
      <c r="J7" s="139"/>
    </row>
    <row r="8" spans="1:10" s="47" customFormat="1" ht="24.6" customHeight="1">
      <c r="A8" s="137"/>
      <c r="B8" s="55"/>
      <c r="C8" s="54"/>
      <c r="D8" s="51" t="s">
        <v>50</v>
      </c>
      <c r="E8" s="64"/>
      <c r="F8" s="64"/>
      <c r="G8" s="64"/>
      <c r="H8" s="64"/>
      <c r="I8" s="64"/>
      <c r="J8" s="138"/>
    </row>
    <row r="9" spans="1:10" s="47" customFormat="1" ht="24.6" customHeight="1">
      <c r="A9" s="94"/>
      <c r="B9" s="49"/>
      <c r="C9" s="48"/>
      <c r="D9" s="51" t="s">
        <v>49</v>
      </c>
      <c r="E9" s="64"/>
      <c r="F9" s="64"/>
      <c r="G9" s="64"/>
      <c r="H9" s="64"/>
      <c r="I9" s="64"/>
      <c r="J9" s="139"/>
    </row>
    <row r="10" spans="1:10" s="47" customFormat="1" ht="24.6" customHeight="1">
      <c r="A10" s="137"/>
      <c r="B10" s="55"/>
      <c r="C10" s="54"/>
      <c r="D10" s="51" t="s">
        <v>50</v>
      </c>
      <c r="E10" s="64"/>
      <c r="F10" s="64"/>
      <c r="G10" s="64"/>
      <c r="H10" s="64"/>
      <c r="I10" s="64"/>
      <c r="J10" s="138"/>
    </row>
    <row r="11" spans="1:10" s="47" customFormat="1" ht="24.6" customHeight="1">
      <c r="A11" s="94"/>
      <c r="B11" s="49"/>
      <c r="C11" s="48"/>
      <c r="D11" s="51" t="s">
        <v>49</v>
      </c>
      <c r="E11" s="64"/>
      <c r="F11" s="64"/>
      <c r="G11" s="64"/>
      <c r="H11" s="64"/>
      <c r="I11" s="64"/>
      <c r="J11" s="138"/>
    </row>
    <row r="12" spans="1:10" s="47" customFormat="1" ht="24.6" customHeight="1">
      <c r="A12" s="137"/>
      <c r="B12" s="55"/>
      <c r="C12" s="54"/>
      <c r="D12" s="51" t="s">
        <v>50</v>
      </c>
      <c r="E12" s="64"/>
      <c r="F12" s="64"/>
      <c r="G12" s="64"/>
      <c r="H12" s="64"/>
      <c r="I12" s="64"/>
      <c r="J12" s="138"/>
    </row>
    <row r="13" spans="1:10" s="47" customFormat="1" ht="24.6" customHeight="1">
      <c r="A13" s="94"/>
      <c r="B13" s="49"/>
      <c r="C13" s="48"/>
      <c r="D13" s="51" t="s">
        <v>49</v>
      </c>
      <c r="E13" s="64"/>
      <c r="F13" s="64"/>
      <c r="G13" s="64"/>
      <c r="H13" s="64"/>
      <c r="I13" s="64"/>
      <c r="J13" s="140"/>
    </row>
    <row r="14" spans="1:10" s="47" customFormat="1" ht="24.6" customHeight="1">
      <c r="A14" s="191"/>
      <c r="B14" s="52" t="s">
        <v>54</v>
      </c>
      <c r="C14" s="54"/>
      <c r="D14" s="51" t="s">
        <v>50</v>
      </c>
      <c r="E14" s="64"/>
      <c r="F14" s="64"/>
      <c r="G14" s="64"/>
      <c r="H14" s="64"/>
      <c r="I14" s="64"/>
      <c r="J14" s="138"/>
    </row>
    <row r="15" spans="1:10" s="47" customFormat="1" ht="24.6" customHeight="1">
      <c r="A15" s="94"/>
      <c r="B15" s="49"/>
      <c r="C15" s="48"/>
      <c r="D15" s="51" t="s">
        <v>49</v>
      </c>
      <c r="E15" s="64"/>
      <c r="F15" s="64"/>
      <c r="G15" s="64"/>
      <c r="H15" s="64"/>
      <c r="I15" s="64"/>
      <c r="J15" s="140"/>
    </row>
    <row r="16" spans="1:10" s="47" customFormat="1" ht="24.6" customHeight="1">
      <c r="A16" s="187"/>
      <c r="B16" s="52" t="s">
        <v>53</v>
      </c>
      <c r="C16" s="188"/>
      <c r="D16" s="51" t="s">
        <v>50</v>
      </c>
      <c r="E16" s="64"/>
      <c r="F16" s="64"/>
      <c r="G16" s="64"/>
      <c r="H16" s="64"/>
      <c r="I16" s="64"/>
      <c r="J16" s="140"/>
    </row>
    <row r="17" spans="1:10" s="47" customFormat="1" ht="24.6" customHeight="1">
      <c r="A17" s="94"/>
      <c r="B17" s="49"/>
      <c r="C17" s="48"/>
      <c r="D17" s="51" t="s">
        <v>49</v>
      </c>
      <c r="E17" s="64"/>
      <c r="F17" s="64"/>
      <c r="G17" s="64"/>
      <c r="H17" s="64"/>
      <c r="I17" s="64"/>
      <c r="J17" s="139"/>
    </row>
    <row r="18" spans="1:10" s="47" customFormat="1" ht="24.6" customHeight="1">
      <c r="A18" s="187"/>
      <c r="B18" s="52" t="s">
        <v>52</v>
      </c>
      <c r="C18" s="188"/>
      <c r="D18" s="51" t="s">
        <v>50</v>
      </c>
      <c r="E18" s="64"/>
      <c r="F18" s="64"/>
      <c r="G18" s="64"/>
      <c r="H18" s="64"/>
      <c r="I18" s="64"/>
      <c r="J18" s="140"/>
    </row>
    <row r="19" spans="1:10" s="47" customFormat="1" ht="24.6" customHeight="1">
      <c r="A19" s="94"/>
      <c r="B19" s="53">
        <v>0.1</v>
      </c>
      <c r="C19" s="48"/>
      <c r="D19" s="51" t="s">
        <v>49</v>
      </c>
      <c r="E19" s="64"/>
      <c r="F19" s="64"/>
      <c r="G19" s="64"/>
      <c r="H19" s="64"/>
      <c r="I19" s="64"/>
      <c r="J19" s="139"/>
    </row>
    <row r="20" spans="1:10" s="47" customFormat="1" ht="24.6" customHeight="1">
      <c r="A20" s="187"/>
      <c r="B20" s="52" t="s">
        <v>51</v>
      </c>
      <c r="C20" s="188"/>
      <c r="D20" s="51" t="s">
        <v>50</v>
      </c>
      <c r="E20" s="64"/>
      <c r="F20" s="64"/>
      <c r="G20" s="64"/>
      <c r="H20" s="64"/>
      <c r="I20" s="64"/>
      <c r="J20" s="140"/>
    </row>
    <row r="21" spans="1:10" s="47" customFormat="1" ht="24.6" customHeight="1">
      <c r="A21" s="94"/>
      <c r="B21" s="49"/>
      <c r="C21" s="48"/>
      <c r="D21" s="51" t="s">
        <v>49</v>
      </c>
      <c r="E21" s="64">
        <v>0</v>
      </c>
      <c r="F21" s="64"/>
      <c r="G21" s="64"/>
      <c r="H21" s="64"/>
      <c r="I21" s="64"/>
      <c r="J21" s="140"/>
    </row>
    <row r="22" spans="1:10" s="47" customFormat="1" ht="24.6" customHeight="1">
      <c r="A22" s="100"/>
      <c r="B22" s="96" t="s">
        <v>48</v>
      </c>
      <c r="C22" s="101"/>
      <c r="D22" s="51"/>
      <c r="E22" s="432"/>
      <c r="F22" s="64"/>
      <c r="G22" s="64"/>
      <c r="H22" s="64"/>
      <c r="I22" s="64"/>
      <c r="J22" s="140"/>
    </row>
    <row r="23" spans="1:10" ht="24.6" customHeight="1">
      <c r="E23" s="63"/>
      <c r="F23" s="63"/>
    </row>
    <row r="24" spans="1:10" ht="24.6" customHeight="1"/>
    <row r="25" spans="1:10" ht="24.6" customHeight="1">
      <c r="E25" s="63"/>
    </row>
    <row r="26" spans="1:10" ht="24.6" customHeight="1">
      <c r="E26" s="63"/>
    </row>
    <row r="27" spans="1:10" ht="24.6" customHeight="1"/>
    <row r="28" spans="1:10" ht="24.6" customHeight="1"/>
    <row r="29" spans="1:10" ht="24.6" customHeight="1"/>
    <row r="30" spans="1:10" ht="24.6" customHeight="1"/>
    <row r="31" spans="1:10" ht="24.6" customHeight="1"/>
    <row r="32" spans="1:10" ht="24.6" customHeight="1"/>
    <row r="33" ht="24.6" customHeight="1"/>
    <row r="34" ht="24.6" customHeight="1"/>
    <row r="35" ht="24.6" customHeight="1"/>
    <row r="36" ht="24.6" customHeight="1"/>
    <row r="37" ht="24.6" customHeight="1"/>
    <row r="38" ht="24.6" customHeight="1"/>
    <row r="39" ht="24.6" customHeight="1"/>
    <row r="40" ht="24.6" customHeight="1"/>
    <row r="41" ht="24.6" customHeight="1"/>
    <row r="42" ht="24.6" customHeight="1"/>
    <row r="43" ht="24.6" customHeight="1"/>
    <row r="44" ht="24.6" customHeight="1"/>
    <row r="45" ht="24.6" customHeight="1"/>
    <row r="46" ht="24.6" customHeight="1"/>
    <row r="47" ht="24.6" customHeight="1"/>
    <row r="48" ht="24.6" customHeight="1"/>
    <row r="49" ht="24.6" customHeight="1"/>
    <row r="50" ht="24.6" customHeight="1"/>
    <row r="51" ht="24.6" customHeight="1"/>
    <row r="52" ht="24.6" customHeight="1"/>
    <row r="53" ht="24.6" customHeight="1"/>
    <row r="54" ht="24.6" customHeight="1"/>
    <row r="55" ht="24.6" customHeight="1"/>
    <row r="56" ht="24.6" customHeight="1"/>
    <row r="57" ht="24.6" customHeight="1"/>
    <row r="58" ht="24.6" customHeight="1"/>
    <row r="59" ht="24.6" customHeight="1"/>
    <row r="60" ht="24.6" customHeight="1"/>
    <row r="61" ht="24.6" customHeight="1"/>
    <row r="62" ht="24.6" customHeight="1"/>
    <row r="63" ht="24.6" customHeight="1"/>
    <row r="64" ht="24.6" customHeight="1"/>
    <row r="65" ht="24.6" customHeight="1"/>
    <row r="66" ht="24.6" customHeight="1"/>
    <row r="67" ht="24.6" customHeight="1"/>
    <row r="68" ht="24.6" customHeight="1"/>
    <row r="69" ht="24.6" customHeight="1"/>
    <row r="70" ht="24.6" customHeight="1"/>
    <row r="71" ht="24.6" customHeight="1"/>
    <row r="72" ht="24.6" customHeight="1"/>
    <row r="73" ht="24.6" customHeight="1"/>
    <row r="74" ht="24.6" customHeight="1"/>
    <row r="75" ht="24.6" customHeight="1"/>
    <row r="76" ht="24.6" customHeight="1"/>
    <row r="77" ht="24.6" customHeight="1"/>
    <row r="78" ht="24.6" customHeight="1"/>
    <row r="79" ht="24.6" customHeight="1"/>
    <row r="80" ht="24.6" customHeight="1"/>
    <row r="81" ht="24.6" customHeight="1"/>
    <row r="82" ht="24.6" customHeight="1"/>
    <row r="83" ht="24.6" customHeight="1"/>
    <row r="84" ht="24.6" customHeight="1"/>
    <row r="85" ht="24.6" customHeight="1"/>
    <row r="86" ht="24.6" customHeight="1"/>
    <row r="87" ht="24.6" customHeight="1"/>
    <row r="88" ht="24.6" customHeight="1"/>
    <row r="89" ht="24.6" customHeight="1"/>
    <row r="90" ht="24.6" customHeight="1"/>
    <row r="91" ht="24.6" customHeight="1"/>
    <row r="92" ht="24.6" customHeight="1"/>
    <row r="93" ht="24.6" customHeight="1"/>
    <row r="94" ht="24.6" customHeight="1"/>
    <row r="95" ht="24.6" customHeight="1"/>
    <row r="96" ht="24.6" customHeight="1"/>
    <row r="97" ht="24.6" customHeight="1"/>
    <row r="98" ht="24.6" customHeight="1"/>
    <row r="99" ht="24.6" customHeight="1"/>
    <row r="100" ht="24.6" customHeight="1"/>
    <row r="101" ht="24.6" customHeight="1"/>
    <row r="102" ht="24.6" customHeight="1"/>
    <row r="103" ht="24.6" customHeight="1"/>
    <row r="104" ht="24.6" customHeight="1"/>
    <row r="105" ht="24.6" customHeight="1"/>
    <row r="106" ht="24.6" customHeight="1"/>
    <row r="107" ht="24.6" customHeight="1"/>
    <row r="108" ht="24.6" customHeight="1"/>
    <row r="109" ht="24.6" customHeight="1"/>
    <row r="110" ht="24.6" customHeight="1"/>
    <row r="111" ht="24.6" customHeight="1"/>
    <row r="112" ht="24.6" customHeight="1"/>
    <row r="113" ht="24.6" customHeight="1"/>
    <row r="114" ht="24.6" customHeight="1"/>
    <row r="115" ht="24.6" customHeight="1"/>
    <row r="116" ht="24.6" customHeight="1"/>
    <row r="117" ht="24.6" customHeight="1"/>
    <row r="118" ht="24.6" customHeight="1"/>
    <row r="119" ht="24.6" customHeight="1"/>
    <row r="120" ht="24.6" customHeight="1"/>
    <row r="121" ht="24.6" customHeight="1"/>
    <row r="122" ht="24.6" customHeight="1"/>
    <row r="123" ht="24.6" customHeight="1"/>
    <row r="124" ht="24.6" customHeight="1"/>
    <row r="125" ht="24.6" customHeight="1"/>
    <row r="126" ht="24.6" customHeight="1"/>
    <row r="127" ht="24.6" customHeight="1"/>
    <row r="128" ht="24.6" customHeight="1"/>
    <row r="129" ht="24.6" customHeight="1"/>
    <row r="130" ht="24.6" customHeight="1"/>
    <row r="131" ht="24.6" customHeight="1"/>
    <row r="132" ht="24.6" customHeight="1"/>
    <row r="133" ht="24.6" customHeight="1"/>
    <row r="134" ht="24.6" customHeight="1"/>
    <row r="135" ht="24.6" customHeight="1"/>
    <row r="136" ht="24.6" customHeight="1"/>
    <row r="137" ht="24.6" customHeight="1"/>
    <row r="138" ht="24.6" customHeight="1"/>
    <row r="139" ht="24.6" customHeight="1"/>
    <row r="140" ht="24.6" customHeight="1"/>
    <row r="141" ht="24.6" customHeight="1"/>
    <row r="142" ht="24.6" customHeight="1"/>
    <row r="143" ht="24.6" customHeight="1"/>
    <row r="144" ht="24.6" customHeight="1"/>
    <row r="145" ht="24.6" customHeight="1"/>
    <row r="146" ht="24.6" customHeight="1"/>
    <row r="147" ht="24.6" customHeight="1"/>
    <row r="148" ht="24.6" customHeight="1"/>
    <row r="149" ht="24.6" customHeight="1"/>
    <row r="150" ht="24.6" customHeight="1"/>
    <row r="151" ht="24.6" customHeight="1"/>
    <row r="152" ht="24.6" customHeight="1"/>
    <row r="153" ht="24.6" customHeight="1"/>
    <row r="154" ht="24.6" customHeight="1"/>
    <row r="155" ht="24.6" customHeight="1"/>
    <row r="156" ht="24.6" customHeight="1"/>
    <row r="157" ht="24.6" customHeight="1"/>
    <row r="158" ht="24.6" customHeight="1"/>
    <row r="159" ht="24.6" customHeight="1"/>
    <row r="160" ht="24.6" customHeight="1"/>
    <row r="161" ht="24.6" customHeight="1"/>
    <row r="162" ht="24.6" customHeight="1"/>
    <row r="163" ht="24.6" customHeight="1"/>
    <row r="164" ht="24.6" customHeight="1"/>
    <row r="165" ht="24.6" customHeight="1"/>
    <row r="166" ht="24.6" customHeight="1"/>
    <row r="167" ht="24.6" customHeight="1"/>
    <row r="168" ht="24.6" customHeight="1"/>
    <row r="169" ht="24.6" customHeight="1"/>
    <row r="170" ht="24.6" customHeight="1"/>
    <row r="171" ht="24.6" customHeight="1"/>
    <row r="172" ht="24.6" customHeight="1"/>
    <row r="173" ht="24.6" customHeight="1"/>
    <row r="174" ht="24.6" customHeight="1"/>
    <row r="175" ht="24.6" customHeight="1"/>
    <row r="176" ht="24.6" customHeight="1"/>
    <row r="177" ht="24.6" customHeight="1"/>
    <row r="178" ht="24.6" customHeight="1"/>
    <row r="179" ht="24.6" customHeight="1"/>
    <row r="180" ht="24.6" customHeight="1"/>
    <row r="181" ht="24.6" customHeight="1"/>
    <row r="182" ht="24.6" customHeight="1"/>
    <row r="183" ht="24.6" customHeight="1"/>
    <row r="184" ht="24.6" customHeight="1"/>
    <row r="185" ht="24.6" customHeight="1"/>
    <row r="186" ht="24.6" customHeight="1"/>
    <row r="187" ht="24.6" customHeight="1"/>
    <row r="188" ht="24.6" customHeight="1"/>
    <row r="189" ht="24.6" customHeight="1"/>
    <row r="190" ht="24.6" customHeight="1"/>
    <row r="191" ht="24.6" customHeight="1"/>
    <row r="192" ht="24.6" customHeight="1"/>
    <row r="193" ht="24.6" customHeight="1"/>
    <row r="194" ht="24.6" customHeight="1"/>
    <row r="195" ht="24.6" customHeight="1"/>
    <row r="196" ht="24.6" customHeight="1"/>
    <row r="197" ht="24.6" customHeight="1"/>
    <row r="198" ht="24.6" customHeight="1"/>
    <row r="199" ht="24.6" customHeight="1"/>
    <row r="200" ht="24.6" customHeight="1"/>
    <row r="201" ht="24.6" customHeight="1"/>
    <row r="202" ht="24.6" customHeight="1"/>
    <row r="203" ht="24.6" customHeight="1"/>
    <row r="204" ht="24.6" customHeight="1"/>
    <row r="205" ht="24.6" customHeight="1"/>
    <row r="206" ht="24.6" customHeight="1"/>
    <row r="207" ht="24.6" customHeight="1"/>
    <row r="208" ht="24.6" customHeight="1"/>
    <row r="209" ht="24.6" customHeight="1"/>
    <row r="210" ht="24.6" customHeight="1"/>
    <row r="211" ht="24.6" customHeight="1"/>
    <row r="212" ht="24.6" customHeight="1"/>
    <row r="213" ht="24.6" customHeight="1"/>
    <row r="214" ht="24.6" customHeight="1"/>
    <row r="215" ht="24.6" customHeight="1"/>
    <row r="216" ht="24.6" customHeight="1"/>
    <row r="217" ht="24.6" customHeight="1"/>
    <row r="218" ht="24.6" customHeight="1"/>
    <row r="219" ht="24.6" customHeight="1"/>
    <row r="220" ht="24.6" customHeight="1"/>
    <row r="221" ht="24.6" customHeight="1"/>
    <row r="222" ht="24.6" customHeight="1"/>
    <row r="223" ht="24.6" customHeight="1"/>
    <row r="224" ht="24.6" customHeight="1"/>
    <row r="225" ht="24.6" customHeight="1"/>
    <row r="226" ht="24.6" customHeight="1"/>
    <row r="227" ht="24.6" customHeight="1"/>
    <row r="228" ht="24.6" customHeight="1"/>
    <row r="229" ht="24.6" customHeight="1"/>
    <row r="230" ht="24.6" customHeight="1"/>
    <row r="231" ht="24.6" customHeight="1"/>
    <row r="232" ht="24.6" customHeight="1"/>
    <row r="233" ht="24.6" customHeight="1"/>
    <row r="234" ht="24.6" customHeight="1"/>
    <row r="235" ht="24.6" customHeight="1"/>
    <row r="236" ht="24.6" customHeight="1"/>
    <row r="237" ht="24.6" customHeight="1"/>
    <row r="238" ht="24.6" customHeight="1"/>
    <row r="239" ht="24.6" customHeight="1"/>
    <row r="240" ht="24.6" customHeight="1"/>
    <row r="241" ht="24.6" customHeight="1"/>
    <row r="242" ht="24.6" customHeight="1"/>
    <row r="243" ht="24.6" customHeight="1"/>
    <row r="244" ht="24.6" customHeight="1"/>
    <row r="245" ht="24.6" customHeight="1"/>
    <row r="246" ht="24.6" customHeight="1"/>
    <row r="247" ht="24.6" customHeight="1"/>
    <row r="248" ht="24.6" customHeight="1"/>
    <row r="249" ht="24.6" customHeight="1"/>
    <row r="250" ht="24.6" customHeight="1"/>
    <row r="251" ht="24.6" customHeight="1"/>
    <row r="252" ht="24.6" customHeight="1"/>
    <row r="253" ht="24.6" customHeight="1"/>
    <row r="254" ht="24.6" customHeight="1"/>
    <row r="255" ht="24.6" customHeight="1"/>
    <row r="256" ht="24.6" customHeight="1"/>
    <row r="257" ht="24.6" customHeight="1"/>
    <row r="258" ht="24.6" customHeight="1"/>
    <row r="259" ht="24.6" customHeight="1"/>
    <row r="260" ht="24.6" customHeight="1"/>
    <row r="261" ht="24.6" customHeight="1"/>
    <row r="262" ht="24.6" customHeight="1"/>
    <row r="263" ht="24.6" customHeight="1"/>
    <row r="264" ht="24.6" customHeight="1"/>
    <row r="265" ht="24.6" customHeight="1"/>
    <row r="266" ht="24.6" customHeight="1"/>
    <row r="267" ht="24.6" customHeight="1"/>
  </sheetData>
  <phoneticPr fontId="33"/>
  <pageMargins left="0.59055118110236227" right="0" top="1.1417322834645669" bottom="0.6692913385826772" header="1.6929133858267718" footer="0.47244094488188981"/>
  <pageSetup paperSize="9" scale="88" orientation="landscape" useFirstPageNumber="1" r:id="rId1"/>
  <headerFooter alignWithMargins="0">
    <oddFooter>&amp;L北辰小学校長寿命化改良工事&amp;C1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32"/>
  <sheetViews>
    <sheetView showZeros="0" view="pageBreakPreview" zoomScale="110" zoomScaleNormal="85" zoomScaleSheetLayoutView="110" workbookViewId="0">
      <selection sqref="A1:I1"/>
    </sheetView>
  </sheetViews>
  <sheetFormatPr defaultColWidth="9" defaultRowHeight="13.5"/>
  <cols>
    <col min="1" max="1" width="18.625" style="19" customWidth="1"/>
    <col min="2" max="2" width="3.375" style="19" customWidth="1"/>
    <col min="3" max="3" width="45.625" style="19" customWidth="1"/>
    <col min="4" max="8" width="13.625" style="19" customWidth="1"/>
    <col min="9" max="9" width="12.625" style="19" customWidth="1"/>
    <col min="10" max="16384" width="9" style="19"/>
  </cols>
  <sheetData>
    <row r="1" spans="1:9" s="429" customFormat="1" ht="27" customHeight="1">
      <c r="A1" s="199" t="s">
        <v>90</v>
      </c>
      <c r="B1" s="200"/>
      <c r="C1" s="200"/>
      <c r="D1" s="200"/>
      <c r="E1" s="200"/>
      <c r="F1" s="200"/>
      <c r="G1" s="200"/>
      <c r="H1" s="200"/>
      <c r="I1" s="201"/>
    </row>
    <row r="2" spans="1:9" s="429" customFormat="1" ht="24.95" customHeight="1">
      <c r="A2" s="111" t="s">
        <v>83</v>
      </c>
      <c r="B2" s="202" t="s">
        <v>9</v>
      </c>
      <c r="C2" s="203"/>
      <c r="D2" s="112" t="s">
        <v>82</v>
      </c>
      <c r="E2" s="112" t="s">
        <v>11</v>
      </c>
      <c r="F2" s="112" t="s">
        <v>81</v>
      </c>
      <c r="G2" s="112" t="s">
        <v>12</v>
      </c>
      <c r="H2" s="112" t="s">
        <v>14</v>
      </c>
      <c r="I2" s="113" t="s">
        <v>15</v>
      </c>
    </row>
    <row r="3" spans="1:9" s="429" customFormat="1" ht="12.6" customHeight="1">
      <c r="A3" s="204" t="s">
        <v>86</v>
      </c>
      <c r="B3" s="206"/>
      <c r="C3" s="207"/>
      <c r="D3" s="210"/>
      <c r="E3" s="210"/>
      <c r="F3" s="210"/>
      <c r="G3" s="210"/>
      <c r="H3" s="195" t="s">
        <v>17</v>
      </c>
      <c r="I3" s="114"/>
    </row>
    <row r="4" spans="1:9" s="429" customFormat="1" ht="12.6" customHeight="1">
      <c r="A4" s="205"/>
      <c r="B4" s="208"/>
      <c r="C4" s="209"/>
      <c r="D4" s="211"/>
      <c r="E4" s="211"/>
      <c r="F4" s="211"/>
      <c r="G4" s="211"/>
      <c r="H4" s="196"/>
      <c r="I4" s="115"/>
    </row>
    <row r="5" spans="1:9" s="429" customFormat="1" ht="12.6" customHeight="1">
      <c r="A5" s="218" t="s">
        <v>95</v>
      </c>
      <c r="B5" s="206" t="s">
        <v>96</v>
      </c>
      <c r="C5" s="207"/>
      <c r="D5" s="210"/>
      <c r="E5" s="185"/>
      <c r="F5" s="185"/>
      <c r="G5" s="185"/>
      <c r="H5" s="195" t="s">
        <v>17</v>
      </c>
      <c r="I5" s="197"/>
    </row>
    <row r="6" spans="1:9" s="429" customFormat="1" ht="12.6" customHeight="1">
      <c r="A6" s="219"/>
      <c r="B6" s="229"/>
      <c r="C6" s="230"/>
      <c r="D6" s="211"/>
      <c r="E6" s="186"/>
      <c r="F6" s="186"/>
      <c r="G6" s="186"/>
      <c r="H6" s="196"/>
      <c r="I6" s="198"/>
    </row>
    <row r="7" spans="1:9" s="429" customFormat="1" ht="12.6" customHeight="1">
      <c r="A7" s="204" t="s">
        <v>80</v>
      </c>
      <c r="B7" s="223"/>
      <c r="C7" s="224"/>
      <c r="D7" s="216"/>
      <c r="E7" s="210"/>
      <c r="F7" s="210"/>
      <c r="G7" s="216"/>
      <c r="H7" s="195" t="s">
        <v>19</v>
      </c>
      <c r="I7" s="116" t="s">
        <v>24</v>
      </c>
    </row>
    <row r="8" spans="1:9" s="429" customFormat="1" ht="12.6" customHeight="1">
      <c r="A8" s="205"/>
      <c r="B8" s="231"/>
      <c r="C8" s="232"/>
      <c r="D8" s="217"/>
      <c r="E8" s="211"/>
      <c r="F8" s="211"/>
      <c r="G8" s="217"/>
      <c r="H8" s="196"/>
      <c r="I8" s="117" t="s">
        <v>25</v>
      </c>
    </row>
    <row r="9" spans="1:9" s="429" customFormat="1" ht="12.6" customHeight="1">
      <c r="A9" s="204" t="s">
        <v>79</v>
      </c>
      <c r="B9" s="212" t="s">
        <v>87</v>
      </c>
      <c r="C9" s="213"/>
      <c r="D9" s="210"/>
      <c r="E9" s="210"/>
      <c r="F9" s="210"/>
      <c r="G9" s="210"/>
      <c r="H9" s="195" t="s">
        <v>17</v>
      </c>
      <c r="I9" s="197" t="s">
        <v>97</v>
      </c>
    </row>
    <row r="10" spans="1:9" s="429" customFormat="1" ht="12.6" customHeight="1">
      <c r="A10" s="205"/>
      <c r="B10" s="214"/>
      <c r="C10" s="215"/>
      <c r="D10" s="211"/>
      <c r="E10" s="211"/>
      <c r="F10" s="211"/>
      <c r="G10" s="211"/>
      <c r="H10" s="196"/>
      <c r="I10" s="198"/>
    </row>
    <row r="11" spans="1:9" s="429" customFormat="1" ht="12.6" customHeight="1">
      <c r="A11" s="204" t="s">
        <v>78</v>
      </c>
      <c r="B11" s="212" t="s">
        <v>85</v>
      </c>
      <c r="C11" s="213"/>
      <c r="D11" s="210"/>
      <c r="E11" s="210"/>
      <c r="F11" s="210"/>
      <c r="G11" s="210"/>
      <c r="H11" s="195" t="s">
        <v>17</v>
      </c>
      <c r="I11" s="114"/>
    </row>
    <row r="12" spans="1:9" s="429" customFormat="1" ht="12.6" customHeight="1">
      <c r="A12" s="205"/>
      <c r="B12" s="214"/>
      <c r="C12" s="215"/>
      <c r="D12" s="211"/>
      <c r="E12" s="211"/>
      <c r="F12" s="211"/>
      <c r="G12" s="211"/>
      <c r="H12" s="196"/>
      <c r="I12" s="115"/>
    </row>
    <row r="13" spans="1:9" s="429" customFormat="1" ht="12.6" customHeight="1">
      <c r="A13" s="204" t="s">
        <v>77</v>
      </c>
      <c r="B13" s="223"/>
      <c r="C13" s="224"/>
      <c r="D13" s="216"/>
      <c r="E13" s="210"/>
      <c r="F13" s="210"/>
      <c r="G13" s="216"/>
      <c r="H13" s="195" t="s">
        <v>19</v>
      </c>
      <c r="I13" s="116" t="s">
        <v>24</v>
      </c>
    </row>
    <row r="14" spans="1:9" s="429" customFormat="1" ht="12.6" customHeight="1">
      <c r="A14" s="205"/>
      <c r="B14" s="231"/>
      <c r="C14" s="232"/>
      <c r="D14" s="217"/>
      <c r="E14" s="211"/>
      <c r="F14" s="211"/>
      <c r="G14" s="217"/>
      <c r="H14" s="196"/>
      <c r="I14" s="117" t="s">
        <v>25</v>
      </c>
    </row>
    <row r="15" spans="1:9" s="429" customFormat="1" ht="12.6" customHeight="1">
      <c r="A15" s="204" t="s">
        <v>76</v>
      </c>
      <c r="B15" s="212" t="s">
        <v>88</v>
      </c>
      <c r="C15" s="220"/>
      <c r="D15" s="210"/>
      <c r="E15" s="210"/>
      <c r="F15" s="210"/>
      <c r="G15" s="210"/>
      <c r="H15" s="195" t="s">
        <v>17</v>
      </c>
      <c r="I15" s="197" t="s">
        <v>97</v>
      </c>
    </row>
    <row r="16" spans="1:9" s="429" customFormat="1" ht="12.6" customHeight="1">
      <c r="A16" s="205"/>
      <c r="B16" s="221"/>
      <c r="C16" s="222"/>
      <c r="D16" s="211"/>
      <c r="E16" s="211"/>
      <c r="F16" s="211"/>
      <c r="G16" s="211"/>
      <c r="H16" s="196"/>
      <c r="I16" s="198"/>
    </row>
    <row r="17" spans="1:9" s="429" customFormat="1" ht="12.6" customHeight="1">
      <c r="A17" s="204" t="s">
        <v>75</v>
      </c>
      <c r="B17" s="212" t="s">
        <v>74</v>
      </c>
      <c r="C17" s="213"/>
      <c r="D17" s="210"/>
      <c r="E17" s="210"/>
      <c r="F17" s="210"/>
      <c r="G17" s="210"/>
      <c r="H17" s="195" t="s">
        <v>17</v>
      </c>
      <c r="I17" s="116"/>
    </row>
    <row r="18" spans="1:9" s="429" customFormat="1" ht="12.6" customHeight="1">
      <c r="A18" s="205"/>
      <c r="B18" s="214"/>
      <c r="C18" s="215"/>
      <c r="D18" s="211"/>
      <c r="E18" s="211"/>
      <c r="F18" s="211"/>
      <c r="G18" s="211"/>
      <c r="H18" s="196"/>
      <c r="I18" s="117"/>
    </row>
    <row r="19" spans="1:9" s="429" customFormat="1" ht="12.6" customHeight="1">
      <c r="A19" s="204" t="s">
        <v>73</v>
      </c>
      <c r="B19" s="212"/>
      <c r="C19" s="213"/>
      <c r="D19" s="216"/>
      <c r="E19" s="210"/>
      <c r="F19" s="210"/>
      <c r="G19" s="216"/>
      <c r="H19" s="195" t="s">
        <v>19</v>
      </c>
      <c r="I19" s="116" t="s">
        <v>24</v>
      </c>
    </row>
    <row r="20" spans="1:9" s="429" customFormat="1" ht="12.6" customHeight="1">
      <c r="A20" s="205"/>
      <c r="B20" s="214"/>
      <c r="C20" s="215"/>
      <c r="D20" s="217"/>
      <c r="E20" s="211"/>
      <c r="F20" s="211"/>
      <c r="G20" s="217"/>
      <c r="H20" s="196"/>
      <c r="I20" s="117" t="s">
        <v>25</v>
      </c>
    </row>
    <row r="21" spans="1:9" s="429" customFormat="1" ht="12.6" customHeight="1">
      <c r="A21" s="204" t="s">
        <v>72</v>
      </c>
      <c r="B21" s="212" t="s">
        <v>71</v>
      </c>
      <c r="C21" s="213"/>
      <c r="D21" s="210"/>
      <c r="E21" s="210"/>
      <c r="F21" s="210"/>
      <c r="G21" s="210"/>
      <c r="H21" s="195" t="s">
        <v>17</v>
      </c>
      <c r="I21" s="184"/>
    </row>
    <row r="22" spans="1:9" s="429" customFormat="1" ht="12.6" customHeight="1">
      <c r="A22" s="205"/>
      <c r="B22" s="214"/>
      <c r="C22" s="215"/>
      <c r="D22" s="211"/>
      <c r="E22" s="211"/>
      <c r="F22" s="211"/>
      <c r="G22" s="211"/>
      <c r="H22" s="196"/>
      <c r="I22" s="117"/>
    </row>
    <row r="23" spans="1:9" s="429" customFormat="1" ht="12.6" customHeight="1">
      <c r="A23" s="204"/>
      <c r="B23" s="206"/>
      <c r="C23" s="207"/>
      <c r="D23" s="210"/>
      <c r="E23" s="210"/>
      <c r="F23" s="210"/>
      <c r="G23" s="210"/>
      <c r="H23" s="195"/>
      <c r="I23" s="114"/>
    </row>
    <row r="24" spans="1:9" s="429" customFormat="1" ht="12.6" customHeight="1">
      <c r="A24" s="205"/>
      <c r="B24" s="208"/>
      <c r="C24" s="209"/>
      <c r="D24" s="211"/>
      <c r="E24" s="211"/>
      <c r="F24" s="211"/>
      <c r="G24" s="211"/>
      <c r="H24" s="196"/>
      <c r="I24" s="115"/>
    </row>
    <row r="25" spans="1:9" s="429" customFormat="1" ht="12.6" customHeight="1">
      <c r="A25" s="204"/>
      <c r="B25" s="206"/>
      <c r="C25" s="207"/>
      <c r="D25" s="210"/>
      <c r="E25" s="210"/>
      <c r="F25" s="210"/>
      <c r="G25" s="210"/>
      <c r="H25" s="195"/>
      <c r="I25" s="114"/>
    </row>
    <row r="26" spans="1:9" s="429" customFormat="1" ht="12.6" customHeight="1">
      <c r="A26" s="205"/>
      <c r="B26" s="208"/>
      <c r="C26" s="209"/>
      <c r="D26" s="211"/>
      <c r="E26" s="211"/>
      <c r="F26" s="211"/>
      <c r="G26" s="211"/>
      <c r="H26" s="196"/>
      <c r="I26" s="115"/>
    </row>
    <row r="27" spans="1:9" s="429" customFormat="1" ht="12.6" customHeight="1">
      <c r="A27" s="204" t="s">
        <v>70</v>
      </c>
      <c r="B27" s="206"/>
      <c r="C27" s="207"/>
      <c r="D27" s="210"/>
      <c r="E27" s="210"/>
      <c r="F27" s="210"/>
      <c r="G27" s="210"/>
      <c r="H27" s="195" t="s">
        <v>17</v>
      </c>
      <c r="I27" s="197" t="s">
        <v>98</v>
      </c>
    </row>
    <row r="28" spans="1:9" s="429" customFormat="1" ht="12.6" customHeight="1">
      <c r="A28" s="430"/>
      <c r="B28" s="233"/>
      <c r="C28" s="234"/>
      <c r="D28" s="225"/>
      <c r="E28" s="225"/>
      <c r="F28" s="225"/>
      <c r="G28" s="225"/>
      <c r="H28" s="226"/>
      <c r="I28" s="227"/>
    </row>
    <row r="29" spans="1:9" s="429" customFormat="1" ht="12.6" customHeight="1">
      <c r="A29" s="118"/>
      <c r="B29" s="118"/>
      <c r="C29" s="118"/>
      <c r="D29" s="118"/>
      <c r="E29" s="118"/>
      <c r="F29" s="118"/>
      <c r="G29" s="118"/>
      <c r="H29" s="118"/>
      <c r="I29" s="118"/>
    </row>
    <row r="30" spans="1:9" s="429" customFormat="1" ht="12.6" customHeight="1">
      <c r="A30" s="68"/>
      <c r="B30" s="68"/>
      <c r="C30" s="68"/>
      <c r="D30" s="68"/>
      <c r="E30" s="68"/>
      <c r="F30" s="68"/>
      <c r="G30" s="68"/>
      <c r="H30" s="68"/>
      <c r="I30" s="68"/>
    </row>
    <row r="31" spans="1:9" s="429" customFormat="1" ht="12.6" customHeight="1">
      <c r="A31" s="19"/>
      <c r="B31" s="19"/>
      <c r="C31" s="68"/>
      <c r="D31" s="228"/>
      <c r="E31" s="228"/>
      <c r="F31" s="228"/>
      <c r="G31" s="228"/>
      <c r="H31" s="228"/>
      <c r="I31" s="68"/>
    </row>
    <row r="32" spans="1:9" s="429" customFormat="1" ht="12.6" customHeight="1">
      <c r="A32" s="19"/>
      <c r="B32" s="19"/>
      <c r="C32" s="68"/>
      <c r="D32" s="228"/>
      <c r="E32" s="228"/>
      <c r="F32" s="228"/>
      <c r="G32" s="228"/>
      <c r="H32" s="228"/>
      <c r="I32" s="68"/>
    </row>
  </sheetData>
  <mergeCells count="102">
    <mergeCell ref="I27:I28"/>
    <mergeCell ref="D31:H31"/>
    <mergeCell ref="D32:H32"/>
    <mergeCell ref="B6:C6"/>
    <mergeCell ref="B7:C7"/>
    <mergeCell ref="B8:C8"/>
    <mergeCell ref="E9:E10"/>
    <mergeCell ref="F9:F10"/>
    <mergeCell ref="B27:C27"/>
    <mergeCell ref="B28:C28"/>
    <mergeCell ref="I15:I16"/>
    <mergeCell ref="D11:D12"/>
    <mergeCell ref="G11:G12"/>
    <mergeCell ref="H11:H12"/>
    <mergeCell ref="I9:I10"/>
    <mergeCell ref="F11:F12"/>
    <mergeCell ref="E11:E12"/>
    <mergeCell ref="H13:H14"/>
    <mergeCell ref="B14:C14"/>
    <mergeCell ref="F7:F8"/>
    <mergeCell ref="G7:G8"/>
    <mergeCell ref="H7:H8"/>
    <mergeCell ref="F13:F14"/>
    <mergeCell ref="G13:G14"/>
    <mergeCell ref="B25:C25"/>
    <mergeCell ref="A27:A28"/>
    <mergeCell ref="D27:D28"/>
    <mergeCell ref="E27:E28"/>
    <mergeCell ref="F27:F28"/>
    <mergeCell ref="G27:G28"/>
    <mergeCell ref="H27:H28"/>
    <mergeCell ref="A25:A26"/>
    <mergeCell ref="D25:D26"/>
    <mergeCell ref="E25:E26"/>
    <mergeCell ref="F25:F26"/>
    <mergeCell ref="G25:G26"/>
    <mergeCell ref="H25:H26"/>
    <mergeCell ref="B26:C26"/>
    <mergeCell ref="G17:G18"/>
    <mergeCell ref="H17:H18"/>
    <mergeCell ref="A23:A24"/>
    <mergeCell ref="D23:D24"/>
    <mergeCell ref="E23:E24"/>
    <mergeCell ref="F23:F24"/>
    <mergeCell ref="G23:G24"/>
    <mergeCell ref="H23:H24"/>
    <mergeCell ref="B23:C23"/>
    <mergeCell ref="B24:C24"/>
    <mergeCell ref="A21:A22"/>
    <mergeCell ref="D21:D22"/>
    <mergeCell ref="E21:E22"/>
    <mergeCell ref="F21:F22"/>
    <mergeCell ref="G21:G22"/>
    <mergeCell ref="H21:H22"/>
    <mergeCell ref="B21:C22"/>
    <mergeCell ref="A19:A20"/>
    <mergeCell ref="B19:C20"/>
    <mergeCell ref="D19:D20"/>
    <mergeCell ref="E19:E20"/>
    <mergeCell ref="F19:F20"/>
    <mergeCell ref="G19:G20"/>
    <mergeCell ref="H19:H20"/>
    <mergeCell ref="B9:C10"/>
    <mergeCell ref="D9:D10"/>
    <mergeCell ref="G9:G10"/>
    <mergeCell ref="H9:H10"/>
    <mergeCell ref="A11:A12"/>
    <mergeCell ref="B11:C12"/>
    <mergeCell ref="A15:A16"/>
    <mergeCell ref="B15:C16"/>
    <mergeCell ref="D15:D16"/>
    <mergeCell ref="E15:E16"/>
    <mergeCell ref="F15:F16"/>
    <mergeCell ref="G15:G16"/>
    <mergeCell ref="H15:H16"/>
    <mergeCell ref="B13:C13"/>
    <mergeCell ref="D13:D14"/>
    <mergeCell ref="E13:E14"/>
    <mergeCell ref="A13:A14"/>
    <mergeCell ref="H5:H6"/>
    <mergeCell ref="I5:I6"/>
    <mergeCell ref="A1:I1"/>
    <mergeCell ref="B2:C2"/>
    <mergeCell ref="A3:A4"/>
    <mergeCell ref="B3:C4"/>
    <mergeCell ref="D3:D4"/>
    <mergeCell ref="E3:E4"/>
    <mergeCell ref="F3:F4"/>
    <mergeCell ref="G3:G4"/>
    <mergeCell ref="H3:H4"/>
    <mergeCell ref="A17:A18"/>
    <mergeCell ref="B17:C18"/>
    <mergeCell ref="D17:D18"/>
    <mergeCell ref="E17:E18"/>
    <mergeCell ref="F17:F18"/>
    <mergeCell ref="A7:A8"/>
    <mergeCell ref="D7:D8"/>
    <mergeCell ref="E7:E8"/>
    <mergeCell ref="B5:C5"/>
    <mergeCell ref="A5:A6"/>
    <mergeCell ref="D5:D6"/>
    <mergeCell ref="A9:A10"/>
  </mergeCells>
  <phoneticPr fontId="10"/>
  <printOptions gridLinesSet="0"/>
  <pageMargins left="0.59055118110236227" right="0" top="1.1417322834645669" bottom="0.6692913385826772" header="1.6929133858267718" footer="0.47244094488188981"/>
  <pageSetup paperSize="9" scale="88" firstPageNumber="2" orientation="landscape" useFirstPageNumber="1" r:id="rId1"/>
  <headerFooter alignWithMargins="0">
    <oddFooter>&amp;L北辰小学校長寿命化改良工事&amp;C&amp;P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FFFF00"/>
  </sheetPr>
  <dimension ref="A1:I37"/>
  <sheetViews>
    <sheetView workbookViewId="0">
      <selection sqref="A1:I1"/>
    </sheetView>
  </sheetViews>
  <sheetFormatPr defaultColWidth="9" defaultRowHeight="13.5"/>
  <cols>
    <col min="1" max="1" width="20.625" style="19" customWidth="1"/>
    <col min="2" max="2" width="3.375" style="19" customWidth="1"/>
    <col min="3" max="3" width="46.625" style="19" customWidth="1"/>
    <col min="4" max="6" width="13.125" style="19" customWidth="1"/>
    <col min="7" max="7" width="13.625" style="19" customWidth="1"/>
    <col min="8" max="8" width="14.625" style="19" customWidth="1"/>
    <col min="9" max="9" width="12.625" style="19" customWidth="1"/>
    <col min="10" max="10" width="9.625" style="19" customWidth="1"/>
    <col min="11" max="16384" width="9" style="19"/>
  </cols>
  <sheetData>
    <row r="1" spans="1:9" s="34" customFormat="1" ht="27" customHeight="1">
      <c r="A1" s="235" t="s">
        <v>38</v>
      </c>
      <c r="B1" s="235"/>
      <c r="C1" s="235"/>
      <c r="D1" s="235"/>
      <c r="E1" s="235"/>
      <c r="F1" s="235"/>
      <c r="G1" s="235"/>
      <c r="H1" s="235"/>
      <c r="I1" s="235"/>
    </row>
    <row r="2" spans="1:9" s="34" customFormat="1" ht="24.95" customHeight="1">
      <c r="A2" s="24" t="s">
        <v>8</v>
      </c>
      <c r="B2" s="236" t="s">
        <v>9</v>
      </c>
      <c r="C2" s="237"/>
      <c r="D2" s="25" t="s">
        <v>10</v>
      </c>
      <c r="E2" s="25" t="s">
        <v>11</v>
      </c>
      <c r="F2" s="25" t="s">
        <v>12</v>
      </c>
      <c r="G2" s="25" t="s">
        <v>13</v>
      </c>
      <c r="H2" s="25" t="s">
        <v>14</v>
      </c>
      <c r="I2" s="26" t="s">
        <v>15</v>
      </c>
    </row>
    <row r="3" spans="1:9" s="34" customFormat="1" ht="12.6" customHeight="1">
      <c r="A3" s="238" t="s">
        <v>16</v>
      </c>
      <c r="B3" s="240"/>
      <c r="C3" s="241"/>
      <c r="D3" s="242" t="e">
        <f>#REF!</f>
        <v>#REF!</v>
      </c>
      <c r="E3" s="242">
        <v>-532</v>
      </c>
      <c r="F3" s="242" t="e">
        <f>D3+E3</f>
        <v>#REF!</v>
      </c>
      <c r="G3" s="242"/>
      <c r="H3" s="244" t="s">
        <v>17</v>
      </c>
      <c r="I3" s="27"/>
    </row>
    <row r="4" spans="1:9" s="34" customFormat="1" ht="12.6" customHeight="1">
      <c r="A4" s="239"/>
      <c r="B4" s="246"/>
      <c r="C4" s="247"/>
      <c r="D4" s="243"/>
      <c r="E4" s="243"/>
      <c r="F4" s="243"/>
      <c r="G4" s="243"/>
      <c r="H4" s="245"/>
      <c r="I4" s="28"/>
    </row>
    <row r="5" spans="1:9" s="34" customFormat="1" ht="12.6" customHeight="1">
      <c r="A5" s="238" t="s">
        <v>18</v>
      </c>
      <c r="B5" s="256" t="s">
        <v>34</v>
      </c>
      <c r="C5" s="257"/>
      <c r="D5" s="252">
        <f>3.1*(1012.532^(-0.0608))</f>
        <v>2.0353206616288699</v>
      </c>
      <c r="E5" s="242"/>
      <c r="F5" s="242"/>
      <c r="G5" s="252"/>
      <c r="H5" s="244" t="s">
        <v>19</v>
      </c>
      <c r="I5" s="29" t="s">
        <v>24</v>
      </c>
    </row>
    <row r="6" spans="1:9" s="34" customFormat="1" ht="12.6" customHeight="1">
      <c r="A6" s="239"/>
      <c r="B6" s="254" t="s">
        <v>36</v>
      </c>
      <c r="C6" s="255"/>
      <c r="D6" s="253"/>
      <c r="E6" s="243"/>
      <c r="F6" s="243"/>
      <c r="G6" s="253"/>
      <c r="H6" s="245"/>
      <c r="I6" s="30" t="s">
        <v>25</v>
      </c>
    </row>
    <row r="7" spans="1:9" s="34" customFormat="1" ht="12.6" customHeight="1">
      <c r="A7" s="238" t="s">
        <v>20</v>
      </c>
      <c r="B7" s="248" t="s">
        <v>42</v>
      </c>
      <c r="C7" s="249"/>
      <c r="D7" s="242" t="e">
        <f>ROUNDDOWN(D3*D5%,0)</f>
        <v>#REF!</v>
      </c>
      <c r="E7" s="242">
        <v>-608</v>
      </c>
      <c r="F7" s="242" t="e">
        <f>D7+E7</f>
        <v>#REF!</v>
      </c>
      <c r="G7" s="242"/>
      <c r="H7" s="244" t="s">
        <v>17</v>
      </c>
      <c r="I7" s="27"/>
    </row>
    <row r="8" spans="1:9" s="34" customFormat="1" ht="12.6" customHeight="1">
      <c r="A8" s="239"/>
      <c r="B8" s="250"/>
      <c r="C8" s="251"/>
      <c r="D8" s="243"/>
      <c r="E8" s="243"/>
      <c r="F8" s="243"/>
      <c r="G8" s="243"/>
      <c r="H8" s="245"/>
      <c r="I8" s="28"/>
    </row>
    <row r="9" spans="1:9" s="34" customFormat="1" ht="12.6" customHeight="1">
      <c r="A9" s="238" t="s">
        <v>21</v>
      </c>
      <c r="B9" s="248" t="s">
        <v>22</v>
      </c>
      <c r="C9" s="249"/>
      <c r="D9" s="242" t="e">
        <f>D3+D7</f>
        <v>#REF!</v>
      </c>
      <c r="E9" s="242"/>
      <c r="F9" s="242"/>
      <c r="G9" s="242"/>
      <c r="H9" s="244" t="s">
        <v>17</v>
      </c>
      <c r="I9" s="27"/>
    </row>
    <row r="10" spans="1:9" s="34" customFormat="1" ht="12.6" customHeight="1">
      <c r="A10" s="239"/>
      <c r="B10" s="250"/>
      <c r="C10" s="251"/>
      <c r="D10" s="243"/>
      <c r="E10" s="243"/>
      <c r="F10" s="243"/>
      <c r="G10" s="243"/>
      <c r="H10" s="245"/>
      <c r="I10" s="28"/>
    </row>
    <row r="11" spans="1:9" s="34" customFormat="1" ht="12.6" customHeight="1">
      <c r="A11" s="238" t="s">
        <v>23</v>
      </c>
      <c r="B11" s="256"/>
      <c r="C11" s="257"/>
      <c r="D11" s="252">
        <v>17.670000000000002</v>
      </c>
      <c r="E11" s="242"/>
      <c r="F11" s="242"/>
      <c r="G11" s="252"/>
      <c r="H11" s="244" t="s">
        <v>19</v>
      </c>
      <c r="I11" s="29" t="s">
        <v>24</v>
      </c>
    </row>
    <row r="12" spans="1:9" s="34" customFormat="1" ht="12.6" customHeight="1">
      <c r="A12" s="239"/>
      <c r="B12" s="254" t="s">
        <v>35</v>
      </c>
      <c r="C12" s="255"/>
      <c r="D12" s="253"/>
      <c r="E12" s="243"/>
      <c r="F12" s="243"/>
      <c r="G12" s="253"/>
      <c r="H12" s="245"/>
      <c r="I12" s="30" t="s">
        <v>25</v>
      </c>
    </row>
    <row r="13" spans="1:9" s="34" customFormat="1" ht="12.6" customHeight="1">
      <c r="A13" s="238" t="s">
        <v>26</v>
      </c>
      <c r="B13" s="248" t="s">
        <v>41</v>
      </c>
      <c r="C13" s="258"/>
      <c r="D13" s="242" t="e">
        <f>ROUNDDOWN(D9*D11%,0)</f>
        <v>#REF!</v>
      </c>
      <c r="E13" s="242">
        <v>-555</v>
      </c>
      <c r="F13" s="242" t="e">
        <f>D13+E13</f>
        <v>#REF!</v>
      </c>
      <c r="G13" s="242"/>
      <c r="H13" s="244" t="s">
        <v>17</v>
      </c>
      <c r="I13" s="29"/>
    </row>
    <row r="14" spans="1:9" s="34" customFormat="1" ht="12.6" customHeight="1">
      <c r="A14" s="239"/>
      <c r="B14" s="259"/>
      <c r="C14" s="260"/>
      <c r="D14" s="243"/>
      <c r="E14" s="243"/>
      <c r="F14" s="243"/>
      <c r="G14" s="243"/>
      <c r="H14" s="245"/>
      <c r="I14" s="30"/>
    </row>
    <row r="15" spans="1:9" s="34" customFormat="1" ht="12.6" customHeight="1">
      <c r="A15" s="238" t="s">
        <v>27</v>
      </c>
      <c r="B15" s="248" t="s">
        <v>28</v>
      </c>
      <c r="C15" s="249"/>
      <c r="D15" s="242" t="e">
        <f>D9+D13</f>
        <v>#REF!</v>
      </c>
      <c r="E15" s="242"/>
      <c r="F15" s="242"/>
      <c r="G15" s="242"/>
      <c r="H15" s="244" t="s">
        <v>17</v>
      </c>
      <c r="I15" s="29"/>
    </row>
    <row r="16" spans="1:9" s="34" customFormat="1" ht="12.6" customHeight="1">
      <c r="A16" s="239"/>
      <c r="B16" s="250"/>
      <c r="C16" s="251"/>
      <c r="D16" s="243"/>
      <c r="E16" s="243"/>
      <c r="F16" s="243"/>
      <c r="G16" s="243"/>
      <c r="H16" s="245"/>
      <c r="I16" s="30"/>
    </row>
    <row r="17" spans="1:9" s="34" customFormat="1" ht="12.6" customHeight="1">
      <c r="A17" s="238" t="s">
        <v>29</v>
      </c>
      <c r="B17" s="248" t="s">
        <v>37</v>
      </c>
      <c r="C17" s="249"/>
      <c r="D17" s="252">
        <v>11.8</v>
      </c>
      <c r="E17" s="242"/>
      <c r="F17" s="242"/>
      <c r="G17" s="252"/>
      <c r="H17" s="244" t="s">
        <v>19</v>
      </c>
      <c r="I17" s="29" t="s">
        <v>24</v>
      </c>
    </row>
    <row r="18" spans="1:9" s="34" customFormat="1" ht="12.6" customHeight="1">
      <c r="A18" s="239"/>
      <c r="B18" s="250"/>
      <c r="C18" s="251"/>
      <c r="D18" s="253"/>
      <c r="E18" s="243"/>
      <c r="F18" s="243"/>
      <c r="G18" s="253"/>
      <c r="H18" s="245"/>
      <c r="I18" s="30" t="s">
        <v>25</v>
      </c>
    </row>
    <row r="19" spans="1:9" s="34" customFormat="1" ht="12.6" customHeight="1">
      <c r="A19" s="238" t="s">
        <v>30</v>
      </c>
      <c r="B19" s="248" t="s">
        <v>40</v>
      </c>
      <c r="C19" s="249"/>
      <c r="D19" s="242" t="e">
        <f>ROUNDDOWN(D15*10.44%,0)</f>
        <v>#REF!</v>
      </c>
      <c r="E19" s="242">
        <v>-918</v>
      </c>
      <c r="F19" s="242" t="e">
        <f>D19+E19</f>
        <v>#REF!</v>
      </c>
      <c r="G19" s="242"/>
      <c r="H19" s="244" t="s">
        <v>17</v>
      </c>
      <c r="I19" s="29"/>
    </row>
    <row r="20" spans="1:9" s="34" customFormat="1" ht="12.6" customHeight="1">
      <c r="A20" s="239"/>
      <c r="B20" s="250"/>
      <c r="C20" s="251"/>
      <c r="D20" s="243"/>
      <c r="E20" s="243"/>
      <c r="F20" s="243"/>
      <c r="G20" s="243"/>
      <c r="H20" s="245"/>
      <c r="I20" s="30"/>
    </row>
    <row r="21" spans="1:9" s="34" customFormat="1" ht="12.6" customHeight="1">
      <c r="A21" s="238" t="s">
        <v>31</v>
      </c>
      <c r="B21" s="248" t="s">
        <v>32</v>
      </c>
      <c r="C21" s="249"/>
      <c r="D21" s="242"/>
      <c r="E21" s="242"/>
      <c r="F21" s="242" t="e">
        <f>F13+F19</f>
        <v>#REF!</v>
      </c>
      <c r="G21" s="242"/>
      <c r="H21" s="244" t="s">
        <v>17</v>
      </c>
      <c r="I21" s="29"/>
    </row>
    <row r="22" spans="1:9" s="34" customFormat="1" ht="12.6" customHeight="1">
      <c r="A22" s="239"/>
      <c r="B22" s="250"/>
      <c r="C22" s="251"/>
      <c r="D22" s="243"/>
      <c r="E22" s="243"/>
      <c r="F22" s="243"/>
      <c r="G22" s="243"/>
      <c r="H22" s="245"/>
      <c r="I22" s="30"/>
    </row>
    <row r="23" spans="1:9" s="34" customFormat="1" ht="12.6" customHeight="1">
      <c r="A23" s="238"/>
      <c r="B23" s="240"/>
      <c r="C23" s="241"/>
      <c r="D23" s="242"/>
      <c r="E23" s="242"/>
      <c r="F23" s="242"/>
      <c r="G23" s="242"/>
      <c r="H23" s="244"/>
      <c r="I23" s="27"/>
    </row>
    <row r="24" spans="1:9" s="34" customFormat="1" ht="12.6" customHeight="1">
      <c r="A24" s="239"/>
      <c r="B24" s="246"/>
      <c r="C24" s="247"/>
      <c r="D24" s="243"/>
      <c r="E24" s="243"/>
      <c r="F24" s="243"/>
      <c r="G24" s="243"/>
      <c r="H24" s="245"/>
      <c r="I24" s="28"/>
    </row>
    <row r="25" spans="1:9" s="34" customFormat="1" ht="12.6" customHeight="1">
      <c r="A25" s="238"/>
      <c r="B25" s="240"/>
      <c r="C25" s="241"/>
      <c r="D25" s="242"/>
      <c r="E25" s="242"/>
      <c r="F25" s="242"/>
      <c r="G25" s="242"/>
      <c r="H25" s="244"/>
      <c r="I25" s="27"/>
    </row>
    <row r="26" spans="1:9" s="34" customFormat="1" ht="12.6" customHeight="1">
      <c r="A26" s="239"/>
      <c r="B26" s="246"/>
      <c r="C26" s="247"/>
      <c r="D26" s="243"/>
      <c r="E26" s="243"/>
      <c r="F26" s="243"/>
      <c r="G26" s="243"/>
      <c r="H26" s="245"/>
      <c r="I26" s="28"/>
    </row>
    <row r="27" spans="1:9" s="34" customFormat="1" ht="12.6" customHeight="1">
      <c r="A27" s="238" t="s">
        <v>33</v>
      </c>
      <c r="B27" s="240"/>
      <c r="C27" s="241"/>
      <c r="D27" s="242"/>
      <c r="E27" s="242"/>
      <c r="F27" s="242" t="e">
        <f>F3+F7+F21</f>
        <v>#REF!</v>
      </c>
      <c r="G27" s="242"/>
      <c r="H27" s="244" t="s">
        <v>17</v>
      </c>
      <c r="I27" s="27"/>
    </row>
    <row r="28" spans="1:9" s="34" customFormat="1" ht="12.6" customHeight="1">
      <c r="A28" s="262"/>
      <c r="B28" s="265"/>
      <c r="C28" s="266"/>
      <c r="D28" s="243"/>
      <c r="E28" s="243"/>
      <c r="F28" s="243"/>
      <c r="G28" s="243"/>
      <c r="H28" s="245"/>
      <c r="I28" s="31"/>
    </row>
    <row r="29" spans="1:9" s="34" customFormat="1">
      <c r="A29" s="32"/>
      <c r="B29" s="32"/>
      <c r="C29" s="32"/>
      <c r="D29" s="32"/>
      <c r="E29" s="32"/>
      <c r="F29" s="32"/>
      <c r="G29" s="32"/>
      <c r="H29" s="32"/>
      <c r="I29" s="32"/>
    </row>
    <row r="30" spans="1:9" s="34" customFormat="1">
      <c r="A30" s="33"/>
      <c r="B30" s="33"/>
      <c r="C30" s="33"/>
      <c r="D30" s="33"/>
      <c r="E30" s="33"/>
      <c r="F30" s="33"/>
      <c r="G30" s="33"/>
      <c r="H30" s="33"/>
      <c r="I30" s="33"/>
    </row>
    <row r="31" spans="1:9" s="34" customFormat="1" ht="20.100000000000001" customHeight="1">
      <c r="A31" s="261"/>
      <c r="B31" s="264"/>
      <c r="C31" s="33"/>
      <c r="D31" s="263"/>
      <c r="E31" s="263"/>
      <c r="F31" s="263"/>
      <c r="G31" s="263"/>
      <c r="H31" s="263"/>
      <c r="I31" s="33"/>
    </row>
    <row r="32" spans="1:9" s="34" customFormat="1" ht="20.100000000000001" customHeight="1">
      <c r="A32" s="261"/>
      <c r="B32" s="264"/>
      <c r="C32" s="33"/>
      <c r="D32" s="263"/>
      <c r="E32" s="263"/>
      <c r="F32" s="263"/>
      <c r="G32" s="263"/>
      <c r="H32" s="263"/>
      <c r="I32" s="33"/>
    </row>
    <row r="33" spans="1:9" s="34" customFormat="1" ht="20.100000000000001" customHeight="1">
      <c r="A33" s="261"/>
      <c r="B33" s="264"/>
      <c r="C33" s="33"/>
      <c r="D33" s="263"/>
      <c r="E33" s="263"/>
      <c r="F33" s="263"/>
      <c r="G33" s="263"/>
      <c r="H33" s="263"/>
      <c r="I33" s="33"/>
    </row>
    <row r="34" spans="1:9" s="34" customFormat="1" ht="20.100000000000001" customHeight="1">
      <c r="A34" s="261"/>
      <c r="B34" s="264"/>
      <c r="C34" s="33"/>
      <c r="D34" s="263"/>
      <c r="E34" s="263"/>
      <c r="F34" s="263"/>
      <c r="G34" s="263"/>
      <c r="H34" s="263"/>
      <c r="I34" s="33"/>
    </row>
    <row r="35" spans="1:9" s="34" customFormat="1" ht="20.100000000000001" customHeight="1">
      <c r="A35" s="261"/>
      <c r="B35" s="264"/>
      <c r="C35" s="33"/>
      <c r="D35" s="263"/>
      <c r="E35" s="263"/>
      <c r="F35" s="263"/>
      <c r="G35" s="263"/>
      <c r="H35" s="263"/>
      <c r="I35" s="33"/>
    </row>
    <row r="36" spans="1:9" s="34" customFormat="1" ht="20.100000000000001" customHeight="1">
      <c r="A36" s="261"/>
      <c r="B36" s="264"/>
      <c r="C36" s="33"/>
      <c r="D36" s="263"/>
      <c r="E36" s="263"/>
      <c r="F36" s="263"/>
      <c r="G36" s="263"/>
      <c r="H36" s="263"/>
      <c r="I36" s="33"/>
    </row>
    <row r="37" spans="1:9" s="34" customFormat="1" ht="20.100000000000001" customHeight="1">
      <c r="A37" s="261"/>
      <c r="B37" s="264"/>
      <c r="C37" s="33"/>
      <c r="D37" s="263"/>
      <c r="E37" s="263"/>
      <c r="F37" s="263"/>
      <c r="G37" s="263"/>
      <c r="H37" s="263"/>
      <c r="I37" s="33"/>
    </row>
  </sheetData>
  <mergeCells count="109">
    <mergeCell ref="A31:A37"/>
    <mergeCell ref="E25:E26"/>
    <mergeCell ref="F25:F26"/>
    <mergeCell ref="G25:G26"/>
    <mergeCell ref="B26:C26"/>
    <mergeCell ref="A27:A28"/>
    <mergeCell ref="D32:H32"/>
    <mergeCell ref="D33:H33"/>
    <mergeCell ref="D36:H36"/>
    <mergeCell ref="D37:H37"/>
    <mergeCell ref="H25:H26"/>
    <mergeCell ref="H27:H28"/>
    <mergeCell ref="D34:H34"/>
    <mergeCell ref="D35:H35"/>
    <mergeCell ref="E27:E28"/>
    <mergeCell ref="F27:F28"/>
    <mergeCell ref="B31:B37"/>
    <mergeCell ref="D31:H31"/>
    <mergeCell ref="D27:D28"/>
    <mergeCell ref="B28:C28"/>
    <mergeCell ref="G27:G28"/>
    <mergeCell ref="B27:C27"/>
    <mergeCell ref="G21:G22"/>
    <mergeCell ref="F19:F20"/>
    <mergeCell ref="G19:G20"/>
    <mergeCell ref="A21:A22"/>
    <mergeCell ref="A25:A26"/>
    <mergeCell ref="B25:C25"/>
    <mergeCell ref="D25:D26"/>
    <mergeCell ref="F23:F24"/>
    <mergeCell ref="H21:H22"/>
    <mergeCell ref="B21:C22"/>
    <mergeCell ref="D21:D22"/>
    <mergeCell ref="A23:A24"/>
    <mergeCell ref="E21:E22"/>
    <mergeCell ref="F21:F22"/>
    <mergeCell ref="G23:G24"/>
    <mergeCell ref="H23:H24"/>
    <mergeCell ref="B24:C24"/>
    <mergeCell ref="B23:C23"/>
    <mergeCell ref="D23:D24"/>
    <mergeCell ref="E23:E24"/>
    <mergeCell ref="H17:H18"/>
    <mergeCell ref="E17:E18"/>
    <mergeCell ref="F17:F18"/>
    <mergeCell ref="G17:G18"/>
    <mergeCell ref="A19:A20"/>
    <mergeCell ref="B19:C20"/>
    <mergeCell ref="D19:D20"/>
    <mergeCell ref="E19:E20"/>
    <mergeCell ref="H19:H20"/>
    <mergeCell ref="A17:A18"/>
    <mergeCell ref="B17:C18"/>
    <mergeCell ref="D17:D18"/>
    <mergeCell ref="A11:A12"/>
    <mergeCell ref="B11:C11"/>
    <mergeCell ref="D11:D12"/>
    <mergeCell ref="E11:E12"/>
    <mergeCell ref="F11:F12"/>
    <mergeCell ref="E13:E14"/>
    <mergeCell ref="A15:A16"/>
    <mergeCell ref="H13:H14"/>
    <mergeCell ref="F13:F14"/>
    <mergeCell ref="G13:G14"/>
    <mergeCell ref="A13:A14"/>
    <mergeCell ref="G11:G12"/>
    <mergeCell ref="H11:H12"/>
    <mergeCell ref="B12:C12"/>
    <mergeCell ref="B13:C14"/>
    <mergeCell ref="B15:C16"/>
    <mergeCell ref="D15:D16"/>
    <mergeCell ref="E15:E16"/>
    <mergeCell ref="D13:D14"/>
    <mergeCell ref="H15:H16"/>
    <mergeCell ref="F15:F16"/>
    <mergeCell ref="G15:G16"/>
    <mergeCell ref="A9:A10"/>
    <mergeCell ref="B9:C10"/>
    <mergeCell ref="D9:D10"/>
    <mergeCell ref="E9:E10"/>
    <mergeCell ref="F9:F10"/>
    <mergeCell ref="G9:G10"/>
    <mergeCell ref="H9:H10"/>
    <mergeCell ref="G5:G6"/>
    <mergeCell ref="H5:H6"/>
    <mergeCell ref="B6:C6"/>
    <mergeCell ref="A7:A8"/>
    <mergeCell ref="B7:C7"/>
    <mergeCell ref="D7:D8"/>
    <mergeCell ref="E7:E8"/>
    <mergeCell ref="F7:F8"/>
    <mergeCell ref="G7:G8"/>
    <mergeCell ref="H7:H8"/>
    <mergeCell ref="B8:C8"/>
    <mergeCell ref="A5:A6"/>
    <mergeCell ref="B5:C5"/>
    <mergeCell ref="D5:D6"/>
    <mergeCell ref="E5:E6"/>
    <mergeCell ref="F5:F6"/>
    <mergeCell ref="A1:I1"/>
    <mergeCell ref="B2:C2"/>
    <mergeCell ref="A3:A4"/>
    <mergeCell ref="B3:C3"/>
    <mergeCell ref="D3:D4"/>
    <mergeCell ref="E3:E4"/>
    <mergeCell ref="F3:F4"/>
    <mergeCell ref="G3:G4"/>
    <mergeCell ref="H3:H4"/>
    <mergeCell ref="B4:C4"/>
  </mergeCells>
  <phoneticPr fontId="29"/>
  <printOptions gridLinesSet="0"/>
  <pageMargins left="0.51181102362204722" right="0.15748031496062992" top="1.1811023622047245" bottom="0.47244094488188981" header="0.59055118110236227" footer="0.31496062992125984"/>
  <pageSetup paperSize="9" scale="94" orientation="landscape" horizontalDpi="36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22</vt:i4>
      </vt:variant>
    </vt:vector>
  </HeadingPairs>
  <TitlesOfParts>
    <vt:vector size="47" baseType="lpstr">
      <vt:lpstr>設計書－鏡</vt:lpstr>
      <vt:lpstr>留意事項</vt:lpstr>
      <vt:lpstr>図面</vt:lpstr>
      <vt:lpstr>表紙</vt:lpstr>
      <vt:lpstr>統括表</vt:lpstr>
      <vt:lpstr>経費率（改修建築10ヶ月）</vt:lpstr>
      <vt:lpstr>改修電気経費率</vt:lpstr>
      <vt:lpstr>機械経費率</vt:lpstr>
      <vt:lpstr>大項目</vt:lpstr>
      <vt:lpstr>仮設</vt:lpstr>
      <vt:lpstr>外周</vt:lpstr>
      <vt:lpstr>屋上</vt:lpstr>
      <vt:lpstr>昇降口</vt:lpstr>
      <vt:lpstr>廊下</vt:lpstr>
      <vt:lpstr>天井</vt:lpstr>
      <vt:lpstr>EXPJ</vt:lpstr>
      <vt:lpstr>階段手摺</vt:lpstr>
      <vt:lpstr>教室等改修工事</vt:lpstr>
      <vt:lpstr>サッシ</vt:lpstr>
      <vt:lpstr>木建</vt:lpstr>
      <vt:lpstr>家具</vt:lpstr>
      <vt:lpstr>サイン</vt:lpstr>
      <vt:lpstr>カーテン</vt:lpstr>
      <vt:lpstr>プール棟</vt:lpstr>
      <vt:lpstr>中庭</vt:lpstr>
      <vt:lpstr>EXPJ!Print_Area</vt:lpstr>
      <vt:lpstr>カーテン!Print_Area</vt:lpstr>
      <vt:lpstr>サイン!Print_Area</vt:lpstr>
      <vt:lpstr>サッシ!Print_Area</vt:lpstr>
      <vt:lpstr>プール棟!Print_Area</vt:lpstr>
      <vt:lpstr>屋上!Print_Area</vt:lpstr>
      <vt:lpstr>仮設!Print_Area</vt:lpstr>
      <vt:lpstr>家具!Print_Area</vt:lpstr>
      <vt:lpstr>改修電気経費率!Print_Area</vt:lpstr>
      <vt:lpstr>階段手摺!Print_Area</vt:lpstr>
      <vt:lpstr>外周!Print_Area</vt:lpstr>
      <vt:lpstr>機械経費率!Print_Area</vt:lpstr>
      <vt:lpstr>教室等改修工事!Print_Area</vt:lpstr>
      <vt:lpstr>'経費率（改修建築10ヶ月）'!Print_Area</vt:lpstr>
      <vt:lpstr>昇降口!Print_Area</vt:lpstr>
      <vt:lpstr>'設計書－鏡'!Print_Area</vt:lpstr>
      <vt:lpstr>大項目!Print_Area</vt:lpstr>
      <vt:lpstr>中庭!Print_Area</vt:lpstr>
      <vt:lpstr>天井!Print_Area</vt:lpstr>
      <vt:lpstr>表紙!Print_Area</vt:lpstr>
      <vt:lpstr>木建!Print_Area</vt:lpstr>
      <vt:lpstr>廊下!Print_Area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亮</dc:creator>
  <cp:lastModifiedBy>小林　亮</cp:lastModifiedBy>
  <cp:lastPrinted>2023-03-22T13:37:55Z</cp:lastPrinted>
  <dcterms:created xsi:type="dcterms:W3CDTF">2023-03-22T01:02:36Z</dcterms:created>
  <dcterms:modified xsi:type="dcterms:W3CDTF">2023-03-22T16:12:12Z</dcterms:modified>
</cp:coreProperties>
</file>