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525\f\＃農業振興係\■■■中山間地域等直接支払交付金\第5期中山間直払関係\R06\９.収支報告書\収支報告書（ウェブサイト更新用）\収支報告書様式\"/>
    </mc:Choice>
  </mc:AlternateContent>
  <xr:revisionPtr revIDLastSave="0" documentId="13_ncr:1_{D25BEEFC-9B8E-4E49-9C61-EF9D35834848}" xr6:coauthVersionLast="47" xr6:coauthVersionMax="47" xr10:uidLastSave="{00000000-0000-0000-0000-000000000000}"/>
  <bookViews>
    <workbookView xWindow="-120" yWindow="-120" windowWidth="29040" windowHeight="15720" xr2:uid="{826E26F7-7D77-4D68-9C72-096E0B3DCCF6}"/>
  </bookViews>
  <sheets>
    <sheet name="協定参加者別細目（記載例）" sheetId="1" r:id="rId1"/>
    <sheet name="協定参加者別細目（直接入力）" sheetId="2" r:id="rId2"/>
    <sheet name="所得お知らせ（直接入力）" sheetId="3" r:id="rId3"/>
  </sheets>
  <definedNames>
    <definedName name="_xlnm._FilterDatabase" localSheetId="0" hidden="1">'協定参加者別細目（記載例）'!$A$12:$O$65</definedName>
    <definedName name="_xlnm._FilterDatabase" localSheetId="1" hidden="1">'協定参加者別細目（直接入力）'!$A$12:$O$65</definedName>
    <definedName name="_xlnm.Print_Area" localSheetId="0">'協定参加者別細目（記載例）'!$A:$N</definedName>
    <definedName name="_xlnm.Print_Area" localSheetId="1">'協定参加者別細目（直接入力）'!$A:$N</definedName>
    <definedName name="_xlnm.Print_Area" localSheetId="2">'所得お知らせ（直接入力）'!$A$1:$F$28</definedName>
    <definedName name="_xlnm.Print_Titles" localSheetId="0">'協定参加者別細目（記載例）'!$1:$12</definedName>
    <definedName name="_xlnm.Print_Titles" localSheetId="1">'協定参加者別細目（直接入力）'!$1:$12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 l="1"/>
  <c r="F10" i="2"/>
  <c r="K63" i="1"/>
  <c r="C63" i="1"/>
  <c r="D62" i="1"/>
  <c r="D61" i="1"/>
  <c r="H60" i="1"/>
  <c r="J60" i="1" s="1"/>
  <c r="M60" i="1" s="1"/>
  <c r="D60" i="1"/>
  <c r="G59" i="1"/>
  <c r="E59" i="1"/>
  <c r="I59" i="1" s="1"/>
  <c r="L59" i="1" s="1"/>
  <c r="D59" i="1"/>
  <c r="D58" i="1"/>
  <c r="D57" i="1"/>
  <c r="H56" i="1"/>
  <c r="J56" i="1" s="1"/>
  <c r="M56" i="1" s="1"/>
  <c r="D56" i="1"/>
  <c r="G55" i="1"/>
  <c r="E55" i="1"/>
  <c r="I55" i="1" s="1"/>
  <c r="L55" i="1" s="1"/>
  <c r="D55" i="1"/>
  <c r="D54" i="1"/>
  <c r="D53" i="1"/>
  <c r="H52" i="1"/>
  <c r="J52" i="1" s="1"/>
  <c r="M52" i="1" s="1"/>
  <c r="D52" i="1"/>
  <c r="G51" i="1"/>
  <c r="E51" i="1"/>
  <c r="I51" i="1" s="1"/>
  <c r="L51" i="1" s="1"/>
  <c r="D51" i="1"/>
  <c r="D50" i="1"/>
  <c r="D49" i="1"/>
  <c r="H48" i="1"/>
  <c r="J48" i="1" s="1"/>
  <c r="M48" i="1" s="1"/>
  <c r="D48" i="1"/>
  <c r="G47" i="1"/>
  <c r="E47" i="1"/>
  <c r="I47" i="1" s="1"/>
  <c r="L47" i="1" s="1"/>
  <c r="D47" i="1"/>
  <c r="D46" i="1"/>
  <c r="D45" i="1"/>
  <c r="H44" i="1"/>
  <c r="J44" i="1" s="1"/>
  <c r="M44" i="1" s="1"/>
  <c r="D44" i="1"/>
  <c r="G43" i="1"/>
  <c r="E43" i="1"/>
  <c r="I43" i="1" s="1"/>
  <c r="L43" i="1" s="1"/>
  <c r="D43" i="1"/>
  <c r="D42" i="1"/>
  <c r="D41" i="1"/>
  <c r="H40" i="1"/>
  <c r="J40" i="1" s="1"/>
  <c r="M40" i="1" s="1"/>
  <c r="D40" i="1"/>
  <c r="G39" i="1"/>
  <c r="E39" i="1"/>
  <c r="I39" i="1" s="1"/>
  <c r="L39" i="1" s="1"/>
  <c r="D39" i="1"/>
  <c r="D38" i="1"/>
  <c r="D37" i="1"/>
  <c r="H36" i="1"/>
  <c r="J36" i="1" s="1"/>
  <c r="M36" i="1" s="1"/>
  <c r="D36" i="1"/>
  <c r="G35" i="1"/>
  <c r="E35" i="1"/>
  <c r="I35" i="1" s="1"/>
  <c r="L35" i="1" s="1"/>
  <c r="D35" i="1"/>
  <c r="D34" i="1"/>
  <c r="D33" i="1"/>
  <c r="H32" i="1"/>
  <c r="J32" i="1" s="1"/>
  <c r="M32" i="1" s="1"/>
  <c r="D32" i="1"/>
  <c r="G31" i="1"/>
  <c r="E31" i="1"/>
  <c r="I31" i="1" s="1"/>
  <c r="L31" i="1" s="1"/>
  <c r="D31" i="1"/>
  <c r="D30" i="1"/>
  <c r="D29" i="1"/>
  <c r="H28" i="1"/>
  <c r="J28" i="1" s="1"/>
  <c r="M28" i="1" s="1"/>
  <c r="D28" i="1"/>
  <c r="G27" i="1"/>
  <c r="E27" i="1"/>
  <c r="I27" i="1" s="1"/>
  <c r="L27" i="1" s="1"/>
  <c r="D27" i="1"/>
  <c r="D26" i="1"/>
  <c r="D25" i="1"/>
  <c r="H24" i="1"/>
  <c r="J24" i="1" s="1"/>
  <c r="M24" i="1" s="1"/>
  <c r="D24" i="1"/>
  <c r="G23" i="1"/>
  <c r="E23" i="1"/>
  <c r="I23" i="1" s="1"/>
  <c r="L23" i="1" s="1"/>
  <c r="D23" i="1"/>
  <c r="D22" i="1"/>
  <c r="D21" i="1"/>
  <c r="H20" i="1"/>
  <c r="J20" i="1" s="1"/>
  <c r="M20" i="1" s="1"/>
  <c r="D20" i="1"/>
  <c r="G19" i="1"/>
  <c r="E19" i="1"/>
  <c r="I19" i="1" s="1"/>
  <c r="L19" i="1" s="1"/>
  <c r="D19" i="1"/>
  <c r="D18" i="1"/>
  <c r="D17" i="1"/>
  <c r="H16" i="1"/>
  <c r="J16" i="1" s="1"/>
  <c r="M16" i="1" s="1"/>
  <c r="D16" i="1"/>
  <c r="G15" i="1"/>
  <c r="E15" i="1"/>
  <c r="I15" i="1" s="1"/>
  <c r="L15" i="1" s="1"/>
  <c r="D15" i="1"/>
  <c r="D14" i="1"/>
  <c r="D13" i="1"/>
  <c r="D12" i="1"/>
  <c r="G10" i="1"/>
  <c r="G60" i="1" s="1"/>
  <c r="F10" i="1"/>
  <c r="E60" i="1" s="1"/>
  <c r="I60" i="1" s="1"/>
  <c r="L60" i="1" s="1"/>
  <c r="N60" i="1" s="1"/>
  <c r="N31" i="1" l="1"/>
  <c r="N47" i="1"/>
  <c r="D63" i="1"/>
  <c r="H18" i="1"/>
  <c r="J18" i="1" s="1"/>
  <c r="M18" i="1" s="1"/>
  <c r="H59" i="1"/>
  <c r="J59" i="1" s="1"/>
  <c r="M59" i="1" s="1"/>
  <c r="N59" i="1" s="1"/>
  <c r="H55" i="1"/>
  <c r="J55" i="1" s="1"/>
  <c r="M55" i="1" s="1"/>
  <c r="N55" i="1" s="1"/>
  <c r="H39" i="1"/>
  <c r="J39" i="1" s="1"/>
  <c r="M39" i="1" s="1"/>
  <c r="H31" i="1"/>
  <c r="J31" i="1" s="1"/>
  <c r="M31" i="1" s="1"/>
  <c r="H33" i="1"/>
  <c r="J33" i="1" s="1"/>
  <c r="M33" i="1" s="1"/>
  <c r="H47" i="1"/>
  <c r="J47" i="1" s="1"/>
  <c r="M47" i="1" s="1"/>
  <c r="H61" i="1"/>
  <c r="J61" i="1" s="1"/>
  <c r="M61" i="1" s="1"/>
  <c r="H57" i="1"/>
  <c r="J57" i="1" s="1"/>
  <c r="M57" i="1" s="1"/>
  <c r="H53" i="1"/>
  <c r="J53" i="1" s="1"/>
  <c r="M53" i="1" s="1"/>
  <c r="H49" i="1"/>
  <c r="J49" i="1" s="1"/>
  <c r="M49" i="1" s="1"/>
  <c r="H45" i="1"/>
  <c r="J45" i="1" s="1"/>
  <c r="M45" i="1" s="1"/>
  <c r="H41" i="1"/>
  <c r="J41" i="1" s="1"/>
  <c r="M41" i="1" s="1"/>
  <c r="H37" i="1"/>
  <c r="J37" i="1" s="1"/>
  <c r="M37" i="1" s="1"/>
  <c r="H29" i="1"/>
  <c r="J29" i="1" s="1"/>
  <c r="M29" i="1" s="1"/>
  <c r="H25" i="1"/>
  <c r="J25" i="1" s="1"/>
  <c r="M25" i="1" s="1"/>
  <c r="H21" i="1"/>
  <c r="J21" i="1" s="1"/>
  <c r="M21" i="1" s="1"/>
  <c r="H17" i="1"/>
  <c r="J17" i="1" s="1"/>
  <c r="M17" i="1" s="1"/>
  <c r="H13" i="1"/>
  <c r="H22" i="1"/>
  <c r="J22" i="1" s="1"/>
  <c r="M22" i="1" s="1"/>
  <c r="H14" i="1"/>
  <c r="J14" i="1" s="1"/>
  <c r="M14" i="1" s="1"/>
  <c r="H43" i="1"/>
  <c r="J43" i="1" s="1"/>
  <c r="M43" i="1" s="1"/>
  <c r="N43" i="1" s="1"/>
  <c r="H27" i="1"/>
  <c r="J27" i="1" s="1"/>
  <c r="M27" i="1" s="1"/>
  <c r="N27" i="1" s="1"/>
  <c r="H15" i="1"/>
  <c r="J15" i="1" s="1"/>
  <c r="M15" i="1" s="1"/>
  <c r="N15" i="1" s="1"/>
  <c r="H62" i="1"/>
  <c r="J62" i="1" s="1"/>
  <c r="M62" i="1" s="1"/>
  <c r="H58" i="1"/>
  <c r="J58" i="1" s="1"/>
  <c r="M58" i="1" s="1"/>
  <c r="H54" i="1"/>
  <c r="J54" i="1" s="1"/>
  <c r="M54" i="1" s="1"/>
  <c r="H50" i="1"/>
  <c r="J50" i="1" s="1"/>
  <c r="M50" i="1" s="1"/>
  <c r="H46" i="1"/>
  <c r="J46" i="1" s="1"/>
  <c r="M46" i="1" s="1"/>
  <c r="H42" i="1"/>
  <c r="J42" i="1" s="1"/>
  <c r="M42" i="1" s="1"/>
  <c r="H38" i="1"/>
  <c r="J38" i="1" s="1"/>
  <c r="M38" i="1" s="1"/>
  <c r="H34" i="1"/>
  <c r="J34" i="1" s="1"/>
  <c r="M34" i="1" s="1"/>
  <c r="H30" i="1"/>
  <c r="J30" i="1" s="1"/>
  <c r="M30" i="1" s="1"/>
  <c r="H26" i="1"/>
  <c r="J26" i="1" s="1"/>
  <c r="M26" i="1" s="1"/>
  <c r="H51" i="1"/>
  <c r="J51" i="1" s="1"/>
  <c r="M51" i="1" s="1"/>
  <c r="N51" i="1" s="1"/>
  <c r="H35" i="1"/>
  <c r="J35" i="1" s="1"/>
  <c r="M35" i="1" s="1"/>
  <c r="N35" i="1" s="1"/>
  <c r="H23" i="1"/>
  <c r="J23" i="1" s="1"/>
  <c r="M23" i="1" s="1"/>
  <c r="N23" i="1" s="1"/>
  <c r="H19" i="1"/>
  <c r="J19" i="1" s="1"/>
  <c r="M19" i="1" s="1"/>
  <c r="N19" i="1" s="1"/>
  <c r="N39" i="1"/>
  <c r="E14" i="1"/>
  <c r="E18" i="1"/>
  <c r="E22" i="1"/>
  <c r="E26" i="1"/>
  <c r="E30" i="1"/>
  <c r="E34" i="1"/>
  <c r="E38" i="1"/>
  <c r="E42" i="1"/>
  <c r="I42" i="1" s="1"/>
  <c r="L42" i="1" s="1"/>
  <c r="N42" i="1" s="1"/>
  <c r="E46" i="1"/>
  <c r="E50" i="1"/>
  <c r="E54" i="1"/>
  <c r="E58" i="1"/>
  <c r="E62" i="1"/>
  <c r="G14" i="1"/>
  <c r="G18" i="1"/>
  <c r="G22" i="1"/>
  <c r="G26" i="1"/>
  <c r="G30" i="1"/>
  <c r="G34" i="1"/>
  <c r="G38" i="1"/>
  <c r="G42" i="1"/>
  <c r="G46" i="1"/>
  <c r="G50" i="1"/>
  <c r="G54" i="1"/>
  <c r="G58" i="1"/>
  <c r="G62" i="1"/>
  <c r="E13" i="1"/>
  <c r="E17" i="1"/>
  <c r="I17" i="1" s="1"/>
  <c r="L17" i="1" s="1"/>
  <c r="N17" i="1" s="1"/>
  <c r="E21" i="1"/>
  <c r="I21" i="1" s="1"/>
  <c r="L21" i="1" s="1"/>
  <c r="N21" i="1" s="1"/>
  <c r="E25" i="1"/>
  <c r="I25" i="1" s="1"/>
  <c r="L25" i="1" s="1"/>
  <c r="N25" i="1" s="1"/>
  <c r="E29" i="1"/>
  <c r="I29" i="1" s="1"/>
  <c r="L29" i="1" s="1"/>
  <c r="N29" i="1" s="1"/>
  <c r="E33" i="1"/>
  <c r="I33" i="1" s="1"/>
  <c r="L33" i="1" s="1"/>
  <c r="N33" i="1" s="1"/>
  <c r="E37" i="1"/>
  <c r="E41" i="1"/>
  <c r="E45" i="1"/>
  <c r="E49" i="1"/>
  <c r="E53" i="1"/>
  <c r="E57" i="1"/>
  <c r="I57" i="1" s="1"/>
  <c r="L57" i="1" s="1"/>
  <c r="E61" i="1"/>
  <c r="G37" i="1"/>
  <c r="G45" i="1"/>
  <c r="G41" i="1"/>
  <c r="G49" i="1"/>
  <c r="G53" i="1"/>
  <c r="G57" i="1"/>
  <c r="E16" i="1"/>
  <c r="E20" i="1"/>
  <c r="E24" i="1"/>
  <c r="E28" i="1"/>
  <c r="E32" i="1"/>
  <c r="E36" i="1"/>
  <c r="I36" i="1" s="1"/>
  <c r="L36" i="1" s="1"/>
  <c r="N36" i="1" s="1"/>
  <c r="E40" i="1"/>
  <c r="I40" i="1" s="1"/>
  <c r="L40" i="1" s="1"/>
  <c r="N40" i="1" s="1"/>
  <c r="E44" i="1"/>
  <c r="I44" i="1" s="1"/>
  <c r="L44" i="1" s="1"/>
  <c r="N44" i="1" s="1"/>
  <c r="E48" i="1"/>
  <c r="I48" i="1" s="1"/>
  <c r="L48" i="1" s="1"/>
  <c r="N48" i="1" s="1"/>
  <c r="E52" i="1"/>
  <c r="I52" i="1" s="1"/>
  <c r="L52" i="1" s="1"/>
  <c r="N52" i="1" s="1"/>
  <c r="E56" i="1"/>
  <c r="I56" i="1" s="1"/>
  <c r="L56" i="1" s="1"/>
  <c r="N56" i="1" s="1"/>
  <c r="G13" i="1"/>
  <c r="G63" i="1" s="1"/>
  <c r="G17" i="1"/>
  <c r="G21" i="1"/>
  <c r="G25" i="1"/>
  <c r="G29" i="1"/>
  <c r="G33" i="1"/>
  <c r="G61" i="1"/>
  <c r="G16" i="1"/>
  <c r="G20" i="1"/>
  <c r="G24" i="1"/>
  <c r="G28" i="1"/>
  <c r="G32" i="1"/>
  <c r="G36" i="1"/>
  <c r="G40" i="1"/>
  <c r="G44" i="1"/>
  <c r="G48" i="1"/>
  <c r="G52" i="1"/>
  <c r="G56" i="1"/>
  <c r="I18" i="1" l="1"/>
  <c r="L18" i="1" s="1"/>
  <c r="N18" i="1" s="1"/>
  <c r="I32" i="1"/>
  <c r="L32" i="1" s="1"/>
  <c r="N32" i="1" s="1"/>
  <c r="I28" i="1"/>
  <c r="L28" i="1" s="1"/>
  <c r="N28" i="1" s="1"/>
  <c r="I53" i="1"/>
  <c r="L53" i="1" s="1"/>
  <c r="N53" i="1" s="1"/>
  <c r="I62" i="1"/>
  <c r="L62" i="1" s="1"/>
  <c r="N62" i="1" s="1"/>
  <c r="I14" i="1"/>
  <c r="L14" i="1" s="1"/>
  <c r="N14" i="1" s="1"/>
  <c r="J13" i="1"/>
  <c r="H63" i="1"/>
  <c r="I30" i="1"/>
  <c r="L30" i="1" s="1"/>
  <c r="N30" i="1" s="1"/>
  <c r="I61" i="1"/>
  <c r="L61" i="1" s="1"/>
  <c r="N61" i="1" s="1"/>
  <c r="I58" i="1"/>
  <c r="L58" i="1" s="1"/>
  <c r="N58" i="1" s="1"/>
  <c r="I22" i="1"/>
  <c r="L22" i="1" s="1"/>
  <c r="N22" i="1" s="1"/>
  <c r="I24" i="1"/>
  <c r="L24" i="1" s="1"/>
  <c r="N24" i="1" s="1"/>
  <c r="I20" i="1"/>
  <c r="L20" i="1" s="1"/>
  <c r="N20" i="1" s="1"/>
  <c r="I45" i="1"/>
  <c r="L45" i="1" s="1"/>
  <c r="N45" i="1" s="1"/>
  <c r="I54" i="1"/>
  <c r="L54" i="1" s="1"/>
  <c r="N54" i="1" s="1"/>
  <c r="I38" i="1"/>
  <c r="L38" i="1" s="1"/>
  <c r="N38" i="1" s="1"/>
  <c r="I13" i="1"/>
  <c r="E63" i="1"/>
  <c r="I16" i="1"/>
  <c r="L16" i="1" s="1"/>
  <c r="N16" i="1" s="1"/>
  <c r="I41" i="1"/>
  <c r="L41" i="1" s="1"/>
  <c r="N41" i="1" s="1"/>
  <c r="I50" i="1"/>
  <c r="L50" i="1" s="1"/>
  <c r="N50" i="1" s="1"/>
  <c r="I34" i="1"/>
  <c r="L34" i="1" s="1"/>
  <c r="N34" i="1" s="1"/>
  <c r="I26" i="1"/>
  <c r="L26" i="1" s="1"/>
  <c r="N26" i="1" s="1"/>
  <c r="N57" i="1"/>
  <c r="I49" i="1"/>
  <c r="L49" i="1" s="1"/>
  <c r="N49" i="1" s="1"/>
  <c r="I37" i="1"/>
  <c r="L37" i="1" s="1"/>
  <c r="N37" i="1" s="1"/>
  <c r="I46" i="1"/>
  <c r="L46" i="1" s="1"/>
  <c r="N46" i="1" s="1"/>
  <c r="I63" i="1" l="1"/>
  <c r="L13" i="1"/>
  <c r="J63" i="1"/>
  <c r="M13" i="1"/>
  <c r="M63" i="1" s="1"/>
  <c r="L63" i="1" l="1"/>
  <c r="N13" i="1"/>
  <c r="N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桐生　智貴</author>
    <author>minamiuonumashi</author>
  </authors>
  <commentList>
    <comment ref="C4" authorId="0" shapeId="0" xr:uid="{741EC273-136E-4EC7-9A8A-598811F248F3}">
      <text>
        <r>
          <rPr>
            <b/>
            <sz val="9"/>
            <rFont val="MS P ゴシック"/>
            <family val="3"/>
            <charset val="128"/>
          </rPr>
          <t>急傾斜:21,000円（辻又集落以外）
緩傾斜: 8,000円（辻又集落のみ）</t>
        </r>
      </text>
    </comment>
    <comment ref="G4" authorId="0" shapeId="0" xr:uid="{FE0DCFE7-E604-4588-8483-B46FA232B414}">
      <text>
        <r>
          <rPr>
            <b/>
            <sz val="9"/>
            <rFont val="MS P ゴシック"/>
            <family val="3"/>
            <charset val="128"/>
          </rPr>
          <t>（様式A）収支報告書「交付金合計（①＋②）」欄より転記</t>
        </r>
      </text>
    </comment>
    <comment ref="M4" authorId="0" shapeId="0" xr:uid="{9ADDB799-6F9D-4671-B9B2-4E2DF1FAD5AE}">
      <text>
        <r>
          <rPr>
            <b/>
            <sz val="9"/>
            <rFont val="MS P ゴシック"/>
            <family val="3"/>
            <charset val="128"/>
          </rPr>
          <t>（様式A）収支報告書「②共同取組活動分」欄より転記</t>
        </r>
      </text>
    </comment>
    <comment ref="M5" authorId="0" shapeId="0" xr:uid="{D772D8C8-E53C-4DAF-9291-4170E4684412}">
      <text>
        <r>
          <rPr>
            <b/>
            <sz val="9"/>
            <rFont val="MS P ゴシック"/>
            <family val="3"/>
            <charset val="128"/>
          </rPr>
          <t>（様式A）収支報告書「③令和○年支出額（1～11合計）」欄より転記</t>
        </r>
      </text>
    </comment>
    <comment ref="G11" authorId="0" shapeId="0" xr:uid="{74B73AC7-C316-4249-A83C-94416CF5F3F7}">
      <text>
        <r>
          <rPr>
            <b/>
            <sz val="9"/>
            <rFont val="MS P ゴシック"/>
            <family val="3"/>
            <charset val="128"/>
          </rPr>
          <t>「面積割」又は「均等割」から選択</t>
        </r>
      </text>
    </comment>
    <comment ref="H11" authorId="1" shapeId="0" xr:uid="{FEC7CBF1-6175-4C9A-BFCC-56E3E39D9A70}">
      <text>
        <r>
          <rPr>
            <b/>
            <sz val="9"/>
            <color indexed="81"/>
            <rFont val="MS P ゴシック"/>
            <family val="3"/>
            <charset val="128"/>
          </rPr>
          <t>「面積割」又は「均等割」から選択</t>
        </r>
      </text>
    </comment>
    <comment ref="B13" authorId="0" shapeId="0" xr:uid="{D7D949A5-A830-4F22-92A4-912776A3B492}">
      <text>
        <r>
          <rPr>
            <b/>
            <sz val="9"/>
            <rFont val="MS P ゴシック"/>
            <family val="3"/>
            <charset val="128"/>
          </rPr>
          <t>「協定書」より転記</t>
        </r>
      </text>
    </comment>
    <comment ref="C13" authorId="0" shapeId="0" xr:uid="{67A73D40-8876-498D-A5D4-C74BA281C645}">
      <text>
        <r>
          <rPr>
            <b/>
            <sz val="9"/>
            <rFont val="MS P ゴシック"/>
            <family val="3"/>
            <charset val="128"/>
          </rPr>
          <t>「協定書」より転記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桐生　智貴</author>
  </authors>
  <commentList>
    <comment ref="C4" authorId="0" shapeId="0" xr:uid="{4467DE58-0F92-410A-9510-96D052541A25}">
      <text>
        <r>
          <rPr>
            <b/>
            <sz val="9"/>
            <rFont val="MS P ゴシック"/>
            <family val="3"/>
            <charset val="128"/>
          </rPr>
          <t>急傾斜:21,000円（辻又集落以外）
緩傾斜: 8,000円（辻又集落のみ）</t>
        </r>
      </text>
    </comment>
    <comment ref="G4" authorId="0" shapeId="0" xr:uid="{84227B5A-6194-418C-A7FA-AEDB0F92146B}">
      <text>
        <r>
          <rPr>
            <b/>
            <sz val="9"/>
            <rFont val="MS P ゴシック"/>
            <family val="3"/>
            <charset val="128"/>
          </rPr>
          <t>（様式A）収支報告書「交付金合計（①＋②）」欄より転記</t>
        </r>
      </text>
    </comment>
    <comment ref="M4" authorId="0" shapeId="0" xr:uid="{8D8582AD-B56D-4034-A5CF-550476ED3C77}">
      <text>
        <r>
          <rPr>
            <b/>
            <sz val="9"/>
            <rFont val="MS P ゴシック"/>
            <family val="3"/>
            <charset val="128"/>
          </rPr>
          <t>（様式A）収支報告書「②共同取組活動分」欄より転記</t>
        </r>
      </text>
    </comment>
    <comment ref="M5" authorId="0" shapeId="0" xr:uid="{85A9AFAA-9656-4817-B4C1-9EE3B4210E50}">
      <text>
        <r>
          <rPr>
            <b/>
            <sz val="9"/>
            <rFont val="MS P ゴシック"/>
            <family val="3"/>
            <charset val="128"/>
          </rPr>
          <t>（様式A）収支報告書「③令和○年支出額（1～11合計）」欄より転記</t>
        </r>
      </text>
    </comment>
    <comment ref="B13" authorId="0" shapeId="0" xr:uid="{F7D9B3F3-64DD-4E70-928C-08062A31092F}">
      <text>
        <r>
          <rPr>
            <b/>
            <sz val="9"/>
            <rFont val="MS P ゴシック"/>
            <family val="3"/>
            <charset val="128"/>
          </rPr>
          <t>「協定書」より転記</t>
        </r>
      </text>
    </comment>
    <comment ref="C13" authorId="0" shapeId="0" xr:uid="{6789D791-3F19-44DB-8121-DFAB29505BE9}">
      <text>
        <r>
          <rPr>
            <b/>
            <sz val="9"/>
            <rFont val="MS P ゴシック"/>
            <family val="3"/>
            <charset val="128"/>
          </rPr>
          <t>「協定書」より転記</t>
        </r>
      </text>
    </comment>
  </commentList>
</comments>
</file>

<file path=xl/sharedStrings.xml><?xml version="1.0" encoding="utf-8"?>
<sst xmlns="http://schemas.openxmlformats.org/spreadsheetml/2006/main" count="134" uniqueCount="79">
  <si>
    <t>（様式B'）　協定参加者別細目（別紙明細書）</t>
  </si>
  <si>
    <t>集落協定名</t>
  </si>
  <si>
    <t>兼</t>
  </si>
  <si>
    <t>中山間地域等直接支払交付金の農業所得等計算について</t>
  </si>
  <si>
    <t>令和</t>
  </si>
  <si>
    <t>年</t>
  </si>
  <si>
    <t>代表者名</t>
  </si>
  <si>
    <t>交付単価</t>
  </si>
  <si>
    <t>円/1,000㎡</t>
  </si>
  <si>
    <t>交付金合計</t>
  </si>
  <si>
    <t>円</t>
  </si>
  <si>
    <t>面積計</t>
  </si>
  <si>
    <t>㎡</t>
  </si>
  <si>
    <t>②共同取組活動分</t>
  </si>
  <si>
    <t>農業者数</t>
  </si>
  <si>
    <t>人</t>
  </si>
  <si>
    <t>③共同取組支出額</t>
  </si>
  <si>
    <t>交付金の内訳</t>
  </si>
  <si>
    <t>課税上の取扱い</t>
  </si>
  <si>
    <t>農業所得申告上の取扱い</t>
  </si>
  <si>
    <t>氏  名</t>
  </si>
  <si>
    <t>対象農用地</t>
  </si>
  <si>
    <t>交付金</t>
  </si>
  <si>
    <t>個人配分分</t>
  </si>
  <si>
    <t>共同取組活動分</t>
  </si>
  <si>
    <t>面       積</t>
  </si>
  <si>
    <t>算定額</t>
  </si>
  <si>
    <t>金         額</t>
  </si>
  <si>
    <t>収 入 額</t>
  </si>
  <si>
    <t>支 出 額</t>
  </si>
  <si>
    <t>交付金による</t>
  </si>
  <si>
    <t>単価／㎡</t>
  </si>
  <si>
    <t>報酬、賃金</t>
  </si>
  <si>
    <t>農業収入</t>
  </si>
  <si>
    <t>必要経費</t>
  </si>
  <si>
    <t>農業所得</t>
  </si>
  <si>
    <t xml:space="preserve"> </t>
  </si>
  <si>
    <t>（面積割）</t>
  </si>
  <si>
    <t>等受取額</t>
  </si>
  <si>
    <t>Ａ</t>
  </si>
  <si>
    <t>①</t>
  </si>
  <si>
    <t>②</t>
  </si>
  <si>
    <t>③</t>
  </si>
  <si>
    <t>⑥</t>
  </si>
  <si>
    <t>計</t>
  </si>
  <si>
    <t>（様式B）　協定参加者別細目（別紙明細書）</t>
  </si>
  <si>
    <t>A×交付単価/1000</t>
  </si>
  <si>
    <t>年分</t>
  </si>
  <si>
    <t xml:space="preserve">           中山間地域等直接支払交付金に係る農業所得金額等について</t>
  </si>
  <si>
    <t>年　　月　　日</t>
  </si>
  <si>
    <t>集落協定名</t>
    <rPh sb="0" eb="4">
      <t>シュウラクキョウテイ</t>
    </rPh>
    <rPh sb="4" eb="5">
      <t>メイ</t>
    </rPh>
    <phoneticPr fontId="19"/>
  </si>
  <si>
    <t>様</t>
  </si>
  <si>
    <t>集落協定代表者</t>
  </si>
  <si>
    <t xml:space="preserve">   あなたの中山間地域等直接支払交付金に係る農業所得金額等について、</t>
  </si>
  <si>
    <t xml:space="preserve"> 計算の結果、下記のとおりとなりますのでお知らせします。</t>
  </si>
  <si>
    <t xml:space="preserve">   所得税、住民税等の申告資料として使用して下さい。</t>
  </si>
  <si>
    <t xml:space="preserve">        記</t>
  </si>
  <si>
    <t>（単位：円）</t>
  </si>
  <si>
    <t xml:space="preserve">農 業 収 入    </t>
  </si>
  <si>
    <t>⑦</t>
  </si>
  <si>
    <t>※農業経営者でない人は、雑所得で申告してください。</t>
  </si>
  <si>
    <t xml:space="preserve">必 要 経 費    </t>
  </si>
  <si>
    <t>⑧</t>
  </si>
  <si>
    <t xml:space="preserve">農 業 所 得    </t>
  </si>
  <si>
    <t>⑨=⑦‐⑧</t>
  </si>
  <si>
    <t>注意 ： 青色申告等収支計算により申告する場合、上記の金額を収入、経費にそれぞれ</t>
  </si>
  <si>
    <t xml:space="preserve">           計上して下さい。</t>
  </si>
  <si>
    <t xml:space="preserve">       ： 経費目安割合で申告する場合は、農業収入⑦の金額を雑収入欄に計上して申告</t>
  </si>
  <si>
    <t xml:space="preserve">           して下さい。</t>
  </si>
  <si>
    <r>
      <t xml:space="preserve">①＋②＝ </t>
    </r>
    <r>
      <rPr>
        <b/>
        <sz val="9"/>
        <rFont val="ＭＳ Ｐゴシック"/>
        <family val="3"/>
        <charset val="128"/>
      </rPr>
      <t>④</t>
    </r>
    <r>
      <rPr>
        <sz val="9"/>
        <rFont val="ＭＳ Ｐゴシック"/>
        <family val="3"/>
        <charset val="128"/>
      </rPr>
      <t xml:space="preserve"> </t>
    </r>
    <phoneticPr fontId="3"/>
  </si>
  <si>
    <r>
      <t xml:space="preserve"> ③ ＝ </t>
    </r>
    <r>
      <rPr>
        <b/>
        <sz val="9"/>
        <rFont val="ＭＳ Ｐゴシック"/>
        <family val="3"/>
        <charset val="128"/>
      </rPr>
      <t>⑤</t>
    </r>
    <phoneticPr fontId="3"/>
  </si>
  <si>
    <r>
      <t xml:space="preserve">④＋⑥＝ </t>
    </r>
    <r>
      <rPr>
        <b/>
        <sz val="9"/>
        <rFont val="ＭＳ Ｐゴシック"/>
        <family val="3"/>
        <charset val="128"/>
      </rPr>
      <t>⑦</t>
    </r>
    <phoneticPr fontId="3"/>
  </si>
  <si>
    <r>
      <t xml:space="preserve"> ③＝⑤ ＝</t>
    </r>
    <r>
      <rPr>
        <b/>
        <sz val="9"/>
        <rFont val="ＭＳ Ｐゴシック"/>
        <family val="3"/>
        <charset val="128"/>
      </rPr>
      <t xml:space="preserve"> ⑧</t>
    </r>
    <phoneticPr fontId="3"/>
  </si>
  <si>
    <r>
      <t xml:space="preserve">⑦－⑧＝ </t>
    </r>
    <r>
      <rPr>
        <b/>
        <sz val="9"/>
        <rFont val="ＭＳ Ｐゴシック"/>
        <family val="3"/>
        <charset val="128"/>
      </rPr>
      <t>⑨</t>
    </r>
    <phoneticPr fontId="3"/>
  </si>
  <si>
    <r>
      <t xml:space="preserve">①＋②＝ </t>
    </r>
    <r>
      <rPr>
        <b/>
        <sz val="9"/>
        <rFont val="ＭＳ Ｐゴシック"/>
        <family val="3"/>
        <charset val="128"/>
      </rPr>
      <t>④</t>
    </r>
    <r>
      <rPr>
        <sz val="9"/>
        <rFont val="ＭＳ Ｐゴシック"/>
        <family val="3"/>
        <charset val="128"/>
      </rPr>
      <t xml:space="preserve"> </t>
    </r>
    <phoneticPr fontId="19"/>
  </si>
  <si>
    <r>
      <t xml:space="preserve"> ③ ＝ </t>
    </r>
    <r>
      <rPr>
        <b/>
        <sz val="9"/>
        <rFont val="ＭＳ Ｐゴシック"/>
        <family val="3"/>
        <charset val="128"/>
      </rPr>
      <t>⑤</t>
    </r>
    <phoneticPr fontId="19"/>
  </si>
  <si>
    <r>
      <t>④＋⑥＝</t>
    </r>
    <r>
      <rPr>
        <b/>
        <sz val="9"/>
        <rFont val="ＭＳ Ｐゴシック"/>
        <family val="3"/>
        <charset val="128"/>
      </rPr>
      <t xml:space="preserve"> ⑦</t>
    </r>
    <phoneticPr fontId="19"/>
  </si>
  <si>
    <r>
      <t xml:space="preserve"> ③＝⑤ ＝ </t>
    </r>
    <r>
      <rPr>
        <b/>
        <sz val="9"/>
        <rFont val="ＭＳ Ｐゴシック"/>
        <family val="3"/>
        <charset val="128"/>
      </rPr>
      <t>⑧</t>
    </r>
    <phoneticPr fontId="19"/>
  </si>
  <si>
    <r>
      <t xml:space="preserve">⑦－⑧＝ </t>
    </r>
    <r>
      <rPr>
        <b/>
        <sz val="9"/>
        <rFont val="ＭＳ Ｐゴシック"/>
        <family val="3"/>
        <charset val="128"/>
      </rPr>
      <t>⑨</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</si>
</sst>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
    <numFmt numFmtId="178" formatCode="#,##0;&quot;△ &quot;#,##0"/>
    <numFmt numFmtId="179" formatCode="0.0_ "/>
    <numFmt numFmtId="180" formatCode="#,##0_);[Red]\(#,##0\)"/>
  </numFmts>
  <fonts count="30">
    <font>
      <sz val="11"/>
      <name val="ＭＳ Ｐゴシック"/>
      <family val="2"/>
      <charset val="128"/>
    </font>
    <font>
      <sz val="11"/>
      <name val="ＭＳ Ｐゴシック"/>
      <family val="2"/>
      <charset val="128"/>
    </font>
    <font>
      <sz val="8"/>
      <name val="ＭＳ Ｐゴシック"/>
      <family val="3"/>
      <charset val="128"/>
    </font>
    <font>
      <sz val="6"/>
      <name val="ＭＳ 明朝"/>
      <family val="2"/>
      <charset val="128"/>
    </font>
    <font>
      <sz val="10"/>
      <name val="ＭＳ Ｐゴシック"/>
      <family val="3"/>
      <charset val="128"/>
    </font>
    <font>
      <sz val="12"/>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9"/>
      <name val="ＭＳ Ｐゴシック"/>
      <family val="3"/>
      <charset val="128"/>
    </font>
    <font>
      <b/>
      <sz val="9"/>
      <name val="ＭＳ Ｐゴシック"/>
      <family val="3"/>
      <charset val="128"/>
    </font>
    <font>
      <sz val="9"/>
      <color rgb="FFFF0000"/>
      <name val="ＭＳ Ｐゴシック"/>
      <family val="3"/>
      <charset val="128"/>
    </font>
    <font>
      <b/>
      <sz val="12"/>
      <name val="ＭＳ Ｐゴシック"/>
      <family val="3"/>
      <charset val="128"/>
    </font>
    <font>
      <sz val="11"/>
      <color theme="0"/>
      <name val="ＭＳ Ｐゴシック"/>
      <family val="3"/>
      <charset val="128"/>
    </font>
    <font>
      <b/>
      <sz val="11"/>
      <color theme="0"/>
      <name val="ＭＳ Ｐゴシック"/>
      <family val="3"/>
      <charset val="128"/>
    </font>
    <font>
      <sz val="10"/>
      <color rgb="FFFF0000"/>
      <name val="ＭＳ Ｐゴシック"/>
      <family val="3"/>
      <charset val="128"/>
    </font>
    <font>
      <sz val="10"/>
      <name val="ＭＳ Ｐ明朝"/>
      <family val="1"/>
      <charset val="128"/>
    </font>
    <font>
      <b/>
      <sz val="9"/>
      <name val="MS P ゴシック"/>
      <family val="3"/>
      <charset val="128"/>
    </font>
    <font>
      <sz val="6"/>
      <name val="ＭＳ Ｐゴシック"/>
      <family val="2"/>
      <charset val="128"/>
    </font>
    <font>
      <b/>
      <sz val="11"/>
      <name val="ＭＳ Ｐゴシック"/>
      <family val="3"/>
      <charset val="128"/>
    </font>
    <font>
      <sz val="14"/>
      <name val="HG丸ｺﾞｼｯｸM-PRO"/>
      <family val="3"/>
      <charset val="128"/>
    </font>
    <font>
      <sz val="16"/>
      <name val="ＭＳ 明朝"/>
      <family val="1"/>
      <charset val="128"/>
    </font>
    <font>
      <sz val="12"/>
      <name val="HG丸ｺﾞｼｯｸM-PRO"/>
      <family val="3"/>
      <charset val="128"/>
    </font>
    <font>
      <sz val="12"/>
      <name val="ＭＳ 明朝"/>
      <family val="1"/>
      <charset val="128"/>
    </font>
    <font>
      <sz val="14"/>
      <name val="ＭＳ 明朝"/>
      <family val="1"/>
      <charset val="128"/>
    </font>
    <font>
      <sz val="14"/>
      <name val="ＭＳ Ｐゴシック"/>
      <family val="3"/>
      <charset val="128"/>
    </font>
    <font>
      <sz val="18"/>
      <name val="ＭＳ Ｐゴシック"/>
      <family val="3"/>
      <charset val="128"/>
    </font>
    <font>
      <sz val="11"/>
      <name val="HG丸ｺﾞｼｯｸM-PRO"/>
      <family val="3"/>
      <charset val="128"/>
    </font>
    <font>
      <b/>
      <sz val="9"/>
      <color indexed="81"/>
      <name val="MS P ゴシック"/>
      <family val="3"/>
      <charset val="128"/>
    </font>
  </fonts>
  <fills count="2">
    <fill>
      <patternFill patternType="none"/>
    </fill>
    <fill>
      <patternFill patternType="gray125"/>
    </fill>
  </fills>
  <borders count="69">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bottom style="double">
        <color auto="1"/>
      </bottom>
      <diagonal/>
    </border>
    <border>
      <left style="thin">
        <color auto="1"/>
      </left>
      <right style="thin">
        <color auto="1"/>
      </right>
      <top/>
      <bottom/>
      <diagonal/>
    </border>
    <border>
      <left/>
      <right style="medium">
        <color auto="1"/>
      </right>
      <top/>
      <bottom style="thin">
        <color auto="1"/>
      </bottom>
      <diagonal/>
    </border>
    <border>
      <left style="medium">
        <color auto="1"/>
      </left>
      <right style="double">
        <color auto="1"/>
      </right>
      <top/>
      <bottom/>
      <diagonal/>
    </border>
    <border>
      <left style="double">
        <color auto="1"/>
      </left>
      <right/>
      <top/>
      <bottom/>
      <diagonal/>
    </border>
    <border>
      <left/>
      <right style="double">
        <color auto="1"/>
      </right>
      <top/>
      <bottom/>
      <diagonal/>
    </border>
    <border>
      <left style="thin">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double">
        <color auto="1"/>
      </left>
      <right/>
      <top style="thin">
        <color auto="1"/>
      </top>
      <bottom/>
      <diagonal/>
    </border>
    <border>
      <left/>
      <right style="double">
        <color auto="1"/>
      </right>
      <top style="thin">
        <color auto="1"/>
      </top>
      <bottom/>
      <diagonal/>
    </border>
    <border>
      <left/>
      <right style="thin">
        <color auto="1"/>
      </right>
      <top/>
      <bottom/>
      <diagonal/>
    </border>
    <border>
      <left style="medium">
        <color auto="1"/>
      </left>
      <right style="medium">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double">
        <color auto="1"/>
      </right>
      <top/>
      <bottom style="thin">
        <color auto="1"/>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style="hair">
        <color auto="1"/>
      </top>
      <bottom style="hair">
        <color auto="1"/>
      </bottom>
      <diagonal/>
    </border>
    <border>
      <left style="medium">
        <color auto="1"/>
      </left>
      <right/>
      <top style="hair">
        <color auto="1"/>
      </top>
      <bottom style="hair">
        <color auto="1"/>
      </bottom>
      <diagonal/>
    </border>
    <border>
      <left/>
      <right style="medium">
        <color auto="1"/>
      </right>
      <top/>
      <bottom style="hair">
        <color auto="1"/>
      </bottom>
      <diagonal/>
    </border>
    <border>
      <left style="medium">
        <color auto="1"/>
      </left>
      <right style="medium">
        <color auto="1"/>
      </right>
      <top style="thin">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medium">
        <color auto="1"/>
      </left>
      <right style="double">
        <color auto="1"/>
      </right>
      <top style="thin">
        <color auto="1"/>
      </top>
      <bottom style="hair">
        <color auto="1"/>
      </bottom>
      <diagonal/>
    </border>
    <border>
      <left style="double">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bottom style="hair">
        <color auto="1"/>
      </bottom>
      <diagonal/>
    </border>
    <border>
      <left style="medium">
        <color auto="1"/>
      </left>
      <right style="double">
        <color auto="1"/>
      </right>
      <top style="hair">
        <color auto="1"/>
      </top>
      <bottom style="hair">
        <color auto="1"/>
      </bottom>
      <diagonal/>
    </border>
    <border>
      <left style="double">
        <color auto="1"/>
      </left>
      <right style="thin">
        <color auto="1"/>
      </right>
      <top style="hair">
        <color auto="1"/>
      </top>
      <bottom style="hair">
        <color auto="1"/>
      </bottom>
      <diagonal/>
    </border>
    <border>
      <left/>
      <right style="double">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style="double">
        <color auto="1"/>
      </left>
      <right/>
      <top style="medium">
        <color auto="1"/>
      </top>
      <bottom style="medium">
        <color auto="1"/>
      </bottom>
      <diagonal/>
    </border>
    <border>
      <left style="thin">
        <color auto="1"/>
      </left>
      <right style="double">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cellStyleXfs>
  <cellXfs count="198">
    <xf numFmtId="0" fontId="0" fillId="0" borderId="0" xfId="0">
      <alignment vertical="center"/>
    </xf>
    <xf numFmtId="0" fontId="2" fillId="0" borderId="0" xfId="1" applyFont="1" applyAlignment="1">
      <alignment vertical="top"/>
    </xf>
    <xf numFmtId="0" fontId="0" fillId="0" borderId="0" xfId="0" applyAlignment="1"/>
    <xf numFmtId="176" fontId="0" fillId="0" borderId="0" xfId="1" applyNumberFormat="1" applyFont="1" applyAlignment="1">
      <alignment shrinkToFit="1"/>
    </xf>
    <xf numFmtId="0" fontId="4" fillId="0" borderId="1" xfId="1" applyFont="1" applyBorder="1" applyAlignment="1">
      <alignment horizontal="left"/>
    </xf>
    <xf numFmtId="0" fontId="0" fillId="0" borderId="1" xfId="1" applyFont="1" applyBorder="1" applyAlignment="1" applyProtection="1">
      <alignment shrinkToFit="1"/>
      <protection locked="0"/>
    </xf>
    <xf numFmtId="0" fontId="5" fillId="0" borderId="0" xfId="1" applyFont="1" applyAlignment="1">
      <alignment shrinkToFit="1"/>
    </xf>
    <xf numFmtId="0" fontId="0" fillId="0" borderId="0" xfId="1" applyFont="1" applyAlignment="1"/>
    <xf numFmtId="0" fontId="0" fillId="0" borderId="0" xfId="1" applyFont="1" applyAlignment="1">
      <alignment horizontal="right"/>
    </xf>
    <xf numFmtId="176" fontId="0" fillId="0" borderId="1" xfId="1" applyNumberFormat="1" applyFont="1" applyBorder="1" applyAlignment="1" applyProtection="1">
      <alignment horizontal="center"/>
      <protection locked="0"/>
    </xf>
    <xf numFmtId="0" fontId="0" fillId="0" borderId="0" xfId="1" applyFont="1" applyAlignment="1">
      <alignment horizontal="left"/>
    </xf>
    <xf numFmtId="0" fontId="4" fillId="0" borderId="0" xfId="1" applyFont="1" applyAlignment="1"/>
    <xf numFmtId="0" fontId="4" fillId="0" borderId="1" xfId="1" applyFont="1" applyBorder="1" applyAlignment="1">
      <alignment horizontal="left" shrinkToFit="1"/>
    </xf>
    <xf numFmtId="0" fontId="6" fillId="0" borderId="0" xfId="1" applyFont="1" applyAlignment="1">
      <alignment horizontal="right"/>
    </xf>
    <xf numFmtId="177" fontId="6" fillId="0" borderId="2" xfId="1" applyNumberFormat="1" applyFont="1" applyBorder="1" applyAlignment="1" applyProtection="1">
      <alignment shrinkToFit="1"/>
      <protection locked="0"/>
    </xf>
    <xf numFmtId="0" fontId="6" fillId="0" borderId="0" xfId="1" applyFont="1" applyAlignment="1"/>
    <xf numFmtId="176" fontId="6" fillId="0" borderId="2" xfId="1" applyNumberFormat="1" applyFont="1" applyBorder="1" applyAlignment="1" applyProtection="1">
      <alignment shrinkToFit="1"/>
      <protection locked="0"/>
    </xf>
    <xf numFmtId="0" fontId="6" fillId="0" borderId="0" xfId="1" applyFont="1" applyAlignment="1">
      <alignment horizontal="left"/>
    </xf>
    <xf numFmtId="176" fontId="6" fillId="0" borderId="2" xfId="1" applyNumberFormat="1" applyFont="1" applyBorder="1" applyAlignment="1">
      <alignment shrinkToFit="1"/>
    </xf>
    <xf numFmtId="176" fontId="6" fillId="0" borderId="0" xfId="1" applyNumberFormat="1" applyFont="1" applyAlignment="1">
      <alignment horizontal="left" shrinkToFit="1"/>
    </xf>
    <xf numFmtId="0" fontId="7" fillId="0" borderId="0" xfId="1" applyFont="1" applyAlignment="1">
      <alignment horizontal="right" shrinkToFit="1"/>
    </xf>
    <xf numFmtId="0" fontId="8" fillId="0" borderId="0" xfId="1" applyFont="1" applyAlignment="1"/>
    <xf numFmtId="177" fontId="6" fillId="0" borderId="0" xfId="1" applyNumberFormat="1" applyFont="1" applyAlignment="1"/>
    <xf numFmtId="0" fontId="7" fillId="0" borderId="0" xfId="1" applyFont="1" applyAlignment="1"/>
    <xf numFmtId="176" fontId="9" fillId="0" borderId="2" xfId="1" applyNumberFormat="1" applyFont="1" applyBorder="1" applyAlignment="1" applyProtection="1">
      <alignment shrinkToFit="1"/>
      <protection locked="0"/>
    </xf>
    <xf numFmtId="0" fontId="0" fillId="0" borderId="3" xfId="1" applyFont="1" applyBorder="1" applyAlignment="1"/>
    <xf numFmtId="0" fontId="6" fillId="0" borderId="3" xfId="1" applyFont="1" applyBorder="1" applyAlignment="1"/>
    <xf numFmtId="177" fontId="6" fillId="0" borderId="3" xfId="1" applyNumberFormat="1" applyFont="1" applyBorder="1" applyAlignment="1"/>
    <xf numFmtId="0" fontId="7" fillId="0" borderId="3" xfId="1" applyFont="1" applyBorder="1" applyAlignment="1"/>
    <xf numFmtId="0" fontId="6" fillId="0" borderId="3" xfId="1" applyFont="1" applyBorder="1" applyAlignment="1">
      <alignment horizontal="right"/>
    </xf>
    <xf numFmtId="176" fontId="6" fillId="0" borderId="3" xfId="1" applyNumberFormat="1" applyFont="1" applyBorder="1" applyAlignment="1">
      <alignment horizontal="left" shrinkToFit="1"/>
    </xf>
    <xf numFmtId="0" fontId="7" fillId="0" borderId="4" xfId="1" applyFont="1" applyBorder="1" applyAlignment="1">
      <alignment horizontal="right"/>
    </xf>
    <xf numFmtId="178" fontId="9" fillId="0" borderId="4" xfId="1" applyNumberFormat="1" applyFont="1" applyBorder="1" applyAlignment="1"/>
    <xf numFmtId="0" fontId="8" fillId="0" borderId="4" xfId="1" applyFont="1" applyBorder="1" applyAlignment="1"/>
    <xf numFmtId="0" fontId="0" fillId="0" borderId="5" xfId="1" applyFont="1" applyBorder="1">
      <alignment vertical="center"/>
    </xf>
    <xf numFmtId="0" fontId="0" fillId="0" borderId="5"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176" fontId="10" fillId="0" borderId="7" xfId="1" applyNumberFormat="1" applyFont="1" applyBorder="1" applyAlignment="1">
      <alignment horizontal="center" vertical="center" shrinkToFit="1"/>
    </xf>
    <xf numFmtId="0" fontId="5" fillId="0" borderId="0" xfId="1" applyFont="1" applyAlignment="1">
      <alignment vertical="center" shrinkToFit="1"/>
    </xf>
    <xf numFmtId="0" fontId="0" fillId="0" borderId="0" xfId="1" applyFont="1">
      <alignment vertical="center"/>
    </xf>
    <xf numFmtId="0" fontId="10" fillId="0" borderId="5" xfId="1" applyFont="1" applyBorder="1" applyAlignment="1">
      <alignment horizontal="center" vertical="center"/>
    </xf>
    <xf numFmtId="0" fontId="0" fillId="0" borderId="10" xfId="1" applyFont="1" applyBorder="1" applyAlignment="1">
      <alignment horizontal="center" vertical="center"/>
    </xf>
    <xf numFmtId="0" fontId="10" fillId="0" borderId="15" xfId="1" applyFont="1" applyBorder="1" applyAlignment="1">
      <alignment horizontal="left" vertical="center"/>
    </xf>
    <xf numFmtId="0" fontId="10" fillId="0" borderId="16" xfId="1" applyFont="1" applyBorder="1" applyAlignment="1">
      <alignment horizontal="left" vertical="center"/>
    </xf>
    <xf numFmtId="0" fontId="10" fillId="0" borderId="21" xfId="1" applyFont="1" applyBorder="1" applyAlignment="1">
      <alignment horizontal="center" vertical="center"/>
    </xf>
    <xf numFmtId="0" fontId="10" fillId="0" borderId="14" xfId="1" applyFont="1" applyBorder="1" applyAlignment="1">
      <alignment horizontal="center" vertical="center"/>
    </xf>
    <xf numFmtId="0" fontId="10" fillId="0" borderId="20" xfId="1" applyFont="1" applyBorder="1" applyAlignment="1">
      <alignment horizontal="center" vertical="center"/>
    </xf>
    <xf numFmtId="0" fontId="0" fillId="0" borderId="22" xfId="1" applyFont="1" applyBorder="1" applyAlignment="1">
      <alignment horizontal="center" vertical="center"/>
    </xf>
    <xf numFmtId="0" fontId="0" fillId="0" borderId="15" xfId="1" applyFont="1" applyBorder="1" applyAlignment="1">
      <alignment horizontal="center" vertical="center"/>
    </xf>
    <xf numFmtId="0" fontId="0" fillId="0" borderId="23" xfId="1" applyFont="1" applyBorder="1" applyAlignment="1">
      <alignment horizontal="center" vertical="center"/>
    </xf>
    <xf numFmtId="0" fontId="2" fillId="0" borderId="19" xfId="1" applyFont="1" applyBorder="1" applyAlignment="1">
      <alignment horizontal="center" vertical="center"/>
    </xf>
    <xf numFmtId="179" fontId="2" fillId="0" borderId="20" xfId="1" applyNumberFormat="1" applyFont="1" applyBorder="1" applyAlignment="1">
      <alignment horizontal="center" vertical="center" shrinkToFit="1"/>
    </xf>
    <xf numFmtId="0" fontId="10" fillId="0" borderId="24" xfId="1" applyFont="1" applyBorder="1" applyAlignment="1">
      <alignment horizontal="center" vertical="center"/>
    </xf>
    <xf numFmtId="176" fontId="10" fillId="0" borderId="7" xfId="1" applyNumberFormat="1" applyFont="1" applyBorder="1" applyAlignment="1">
      <alignment vertical="center" shrinkToFit="1"/>
    </xf>
    <xf numFmtId="0" fontId="0" fillId="0" borderId="8" xfId="1" applyFont="1" applyBorder="1" applyAlignment="1">
      <alignment horizontal="center" vertical="center"/>
    </xf>
    <xf numFmtId="0" fontId="0" fillId="0" borderId="9" xfId="1" applyFont="1" applyBorder="1" applyAlignment="1">
      <alignment horizontal="center" vertical="center"/>
    </xf>
    <xf numFmtId="0" fontId="11" fillId="0" borderId="5" xfId="1" applyFont="1" applyBorder="1" applyAlignment="1"/>
    <xf numFmtId="0" fontId="11" fillId="0" borderId="10" xfId="1" applyFont="1" applyBorder="1" applyAlignment="1"/>
    <xf numFmtId="0" fontId="2" fillId="0" borderId="19" xfId="1" applyFont="1" applyBorder="1" applyAlignment="1"/>
    <xf numFmtId="0" fontId="2" fillId="0" borderId="20" xfId="1" applyFont="1" applyBorder="1" applyAlignment="1"/>
    <xf numFmtId="0" fontId="12" fillId="0" borderId="25" xfId="1" applyFont="1" applyBorder="1" applyAlignment="1">
      <alignment horizontal="center"/>
    </xf>
    <xf numFmtId="0" fontId="12" fillId="0" borderId="24" xfId="1" applyFont="1" applyBorder="1" applyAlignment="1">
      <alignment horizontal="center"/>
    </xf>
    <xf numFmtId="0" fontId="11" fillId="0" borderId="20" xfId="1" applyFont="1" applyBorder="1" applyAlignment="1"/>
    <xf numFmtId="176" fontId="10" fillId="0" borderId="7" xfId="1" applyNumberFormat="1" applyFont="1" applyBorder="1" applyAlignment="1">
      <alignment shrinkToFit="1"/>
    </xf>
    <xf numFmtId="0" fontId="11" fillId="0" borderId="8" xfId="1" applyFont="1" applyBorder="1" applyAlignment="1"/>
    <xf numFmtId="0" fontId="11" fillId="0" borderId="9" xfId="1" applyFont="1" applyBorder="1" applyAlignment="1"/>
    <xf numFmtId="0" fontId="13" fillId="0" borderId="0" xfId="1" applyFont="1" applyAlignment="1">
      <alignment shrinkToFit="1"/>
    </xf>
    <xf numFmtId="0" fontId="11" fillId="0" borderId="0" xfId="1" applyFont="1" applyAlignment="1"/>
    <xf numFmtId="0" fontId="10" fillId="0" borderId="26" xfId="1" applyFont="1" applyBorder="1" applyAlignment="1"/>
    <xf numFmtId="0" fontId="10" fillId="0" borderId="26" xfId="1" applyFont="1" applyBorder="1" applyAlignment="1">
      <alignment horizontal="center"/>
    </xf>
    <xf numFmtId="0" fontId="2" fillId="0" borderId="27" xfId="1" applyFont="1" applyBorder="1" applyAlignment="1">
      <alignment horizontal="center"/>
    </xf>
    <xf numFmtId="0" fontId="11" fillId="0" borderId="28" xfId="1" applyFont="1" applyBorder="1" applyAlignment="1">
      <alignment horizontal="right"/>
    </xf>
    <xf numFmtId="0" fontId="11" fillId="0" borderId="6" xfId="1" applyFont="1" applyBorder="1" applyAlignment="1">
      <alignment horizontal="right"/>
    </xf>
    <xf numFmtId="0" fontId="11" fillId="0" borderId="29" xfId="1" applyFont="1" applyBorder="1" applyAlignment="1">
      <alignment horizontal="right"/>
    </xf>
    <xf numFmtId="0" fontId="11" fillId="0" borderId="30" xfId="1" applyFont="1" applyBorder="1" applyAlignment="1">
      <alignment horizontal="right"/>
    </xf>
    <xf numFmtId="0" fontId="10" fillId="0" borderId="6" xfId="1" applyFont="1" applyBorder="1" applyAlignment="1">
      <alignment horizontal="center"/>
    </xf>
    <xf numFmtId="176" fontId="11" fillId="0" borderId="31" xfId="1" applyNumberFormat="1" applyFont="1" applyBorder="1" applyAlignment="1">
      <alignment horizontal="right" shrinkToFit="1"/>
    </xf>
    <xf numFmtId="0" fontId="10" fillId="0" borderId="17" xfId="1" applyFont="1" applyBorder="1" applyAlignment="1">
      <alignment horizontal="center"/>
    </xf>
    <xf numFmtId="0" fontId="10" fillId="0" borderId="18" xfId="1" applyFont="1" applyBorder="1" applyAlignment="1">
      <alignment horizontal="center"/>
    </xf>
    <xf numFmtId="0" fontId="5" fillId="0" borderId="3" xfId="1" applyFont="1" applyBorder="1" applyAlignment="1">
      <alignment shrinkToFit="1"/>
    </xf>
    <xf numFmtId="0" fontId="10" fillId="0" borderId="3" xfId="1" applyFont="1" applyBorder="1" applyAlignment="1"/>
    <xf numFmtId="0" fontId="0" fillId="0" borderId="32" xfId="1" applyFont="1" applyBorder="1" applyAlignment="1"/>
    <xf numFmtId="0" fontId="4" fillId="0" borderId="33" xfId="1" applyFont="1" applyBorder="1" applyAlignment="1" applyProtection="1">
      <protection locked="0"/>
    </xf>
    <xf numFmtId="180" fontId="0" fillId="0" borderId="34" xfId="1" applyNumberFormat="1" applyFont="1" applyBorder="1" applyAlignment="1" applyProtection="1">
      <protection locked="0"/>
    </xf>
    <xf numFmtId="177" fontId="14" fillId="0" borderId="35" xfId="1" applyNumberFormat="1" applyFont="1" applyBorder="1" applyAlignment="1"/>
    <xf numFmtId="177" fontId="14" fillId="0" borderId="36" xfId="1" applyNumberFormat="1" applyFont="1" applyBorder="1" applyAlignment="1" applyProtection="1">
      <protection locked="0"/>
    </xf>
    <xf numFmtId="0" fontId="14" fillId="0" borderId="37" xfId="1" applyFont="1" applyBorder="1" applyAlignment="1" applyProtection="1">
      <protection locked="0"/>
    </xf>
    <xf numFmtId="177" fontId="14" fillId="0" borderId="38" xfId="1" applyNumberFormat="1" applyFont="1" applyBorder="1" applyAlignment="1" applyProtection="1">
      <protection locked="0"/>
    </xf>
    <xf numFmtId="177" fontId="14" fillId="0" borderId="39" xfId="1" applyNumberFormat="1" applyFont="1" applyBorder="1" applyAlignment="1"/>
    <xf numFmtId="177" fontId="14" fillId="0" borderId="40" xfId="1" applyNumberFormat="1" applyFont="1" applyBorder="1" applyAlignment="1"/>
    <xf numFmtId="177" fontId="14" fillId="0" borderId="34" xfId="1" applyNumberFormat="1" applyFont="1" applyBorder="1" applyAlignment="1"/>
    <xf numFmtId="176" fontId="0" fillId="0" borderId="41" xfId="1" applyNumberFormat="1" applyFont="1" applyBorder="1" applyAlignment="1" applyProtection="1">
      <alignment shrinkToFit="1"/>
      <protection locked="0"/>
    </xf>
    <xf numFmtId="177" fontId="14" fillId="0" borderId="42" xfId="1" applyNumberFormat="1" applyFont="1" applyBorder="1" applyAlignment="1"/>
    <xf numFmtId="177" fontId="14" fillId="0" borderId="33" xfId="1" applyNumberFormat="1" applyFont="1" applyBorder="1" applyAlignment="1"/>
    <xf numFmtId="177" fontId="15" fillId="0" borderId="9" xfId="1" applyNumberFormat="1" applyFont="1" applyBorder="1" applyAlignment="1"/>
    <xf numFmtId="0" fontId="0" fillId="0" borderId="35" xfId="1" applyFont="1" applyBorder="1" applyAlignment="1"/>
    <xf numFmtId="0" fontId="4" fillId="0" borderId="43" xfId="1" applyFont="1" applyBorder="1" applyAlignment="1" applyProtection="1">
      <protection locked="0"/>
    </xf>
    <xf numFmtId="180" fontId="0" fillId="0" borderId="44" xfId="1" applyNumberFormat="1" applyFont="1" applyBorder="1" applyAlignment="1" applyProtection="1">
      <protection locked="0"/>
    </xf>
    <xf numFmtId="0" fontId="14" fillId="0" borderId="45" xfId="1" applyFont="1" applyBorder="1" applyAlignment="1" applyProtection="1">
      <protection locked="0"/>
    </xf>
    <xf numFmtId="177" fontId="14" fillId="0" borderId="46" xfId="1" applyNumberFormat="1" applyFont="1" applyBorder="1" applyAlignment="1" applyProtection="1">
      <protection locked="0"/>
    </xf>
    <xf numFmtId="177" fontId="14" fillId="0" borderId="43" xfId="1" applyNumberFormat="1" applyFont="1" applyBorder="1" applyAlignment="1"/>
    <xf numFmtId="177" fontId="14" fillId="0" borderId="44" xfId="1" applyNumberFormat="1" applyFont="1" applyBorder="1" applyAlignment="1"/>
    <xf numFmtId="176" fontId="0" fillId="0" borderId="47" xfId="1" applyNumberFormat="1" applyFont="1" applyBorder="1" applyAlignment="1" applyProtection="1">
      <alignment shrinkToFit="1"/>
      <protection locked="0"/>
    </xf>
    <xf numFmtId="177" fontId="14" fillId="0" borderId="48" xfId="1" applyNumberFormat="1" applyFont="1" applyBorder="1" applyAlignment="1"/>
    <xf numFmtId="177" fontId="15" fillId="0" borderId="49" xfId="1" applyNumberFormat="1" applyFont="1" applyBorder="1" applyAlignment="1"/>
    <xf numFmtId="177" fontId="14" fillId="0" borderId="50" xfId="1" applyNumberFormat="1" applyFont="1" applyBorder="1" applyAlignment="1" applyProtection="1">
      <protection locked="0"/>
    </xf>
    <xf numFmtId="0" fontId="16" fillId="0" borderId="43" xfId="1" applyFont="1" applyBorder="1" applyAlignment="1" applyProtection="1">
      <protection locked="0"/>
    </xf>
    <xf numFmtId="0" fontId="0" fillId="0" borderId="51" xfId="1" applyFont="1" applyBorder="1" applyAlignment="1"/>
    <xf numFmtId="0" fontId="17" fillId="0" borderId="52" xfId="1" applyFont="1" applyBorder="1" applyAlignment="1">
      <alignment horizontal="center"/>
    </xf>
    <xf numFmtId="177" fontId="15" fillId="0" borderId="53" xfId="1" applyNumberFormat="1" applyFont="1" applyBorder="1" applyAlignment="1">
      <alignment shrinkToFit="1"/>
    </xf>
    <xf numFmtId="177" fontId="15" fillId="0" borderId="54" xfId="1" applyNumberFormat="1" applyFont="1" applyBorder="1" applyAlignment="1">
      <alignment shrinkToFit="1"/>
    </xf>
    <xf numFmtId="177" fontId="15" fillId="0" borderId="51" xfId="1" applyNumberFormat="1" applyFont="1" applyBorder="1" applyAlignment="1">
      <alignment shrinkToFit="1"/>
    </xf>
    <xf numFmtId="0" fontId="14" fillId="0" borderId="55" xfId="1" applyFont="1" applyBorder="1" applyAlignment="1">
      <alignment shrinkToFit="1"/>
    </xf>
    <xf numFmtId="177" fontId="14" fillId="0" borderId="53" xfId="1" applyNumberFormat="1" applyFont="1" applyBorder="1" applyAlignment="1">
      <alignment shrinkToFit="1"/>
    </xf>
    <xf numFmtId="177" fontId="14" fillId="0" borderId="56" xfId="1" applyNumberFormat="1" applyFont="1" applyBorder="1" applyAlignment="1">
      <alignment shrinkToFit="1"/>
    </xf>
    <xf numFmtId="177" fontId="14" fillId="0" borderId="51" xfId="1" applyNumberFormat="1" applyFont="1" applyBorder="1" applyAlignment="1">
      <alignment shrinkToFit="1"/>
    </xf>
    <xf numFmtId="176" fontId="0" fillId="0" borderId="57" xfId="1" applyNumberFormat="1" applyFont="1" applyBorder="1" applyAlignment="1">
      <alignment shrinkToFit="1"/>
    </xf>
    <xf numFmtId="177" fontId="14" fillId="0" borderId="58" xfId="1" applyNumberFormat="1" applyFont="1" applyBorder="1" applyAlignment="1">
      <alignment shrinkToFit="1"/>
    </xf>
    <xf numFmtId="177" fontId="14" fillId="0" borderId="52" xfId="1" applyNumberFormat="1" applyFont="1" applyBorder="1" applyAlignment="1">
      <alignment shrinkToFit="1"/>
    </xf>
    <xf numFmtId="177" fontId="15" fillId="0" borderId="59" xfId="1" applyNumberFormat="1" applyFont="1" applyBorder="1" applyAlignment="1">
      <alignment shrinkToFit="1"/>
    </xf>
    <xf numFmtId="177" fontId="17" fillId="0" borderId="0" xfId="1" applyNumberFormat="1" applyFont="1" applyAlignment="1"/>
    <xf numFmtId="177" fontId="10" fillId="0" borderId="0" xfId="1" applyNumberFormat="1" applyFont="1" applyAlignment="1"/>
    <xf numFmtId="177" fontId="2" fillId="0" borderId="0" xfId="1" applyNumberFormat="1" applyFont="1" applyAlignment="1"/>
    <xf numFmtId="177" fontId="17" fillId="0" borderId="0" xfId="1" applyNumberFormat="1" applyFont="1">
      <alignment vertical="center"/>
    </xf>
    <xf numFmtId="0" fontId="17" fillId="0" borderId="0" xfId="1" applyFont="1" applyAlignment="1"/>
    <xf numFmtId="0" fontId="2" fillId="0" borderId="0" xfId="1" applyFont="1" applyAlignment="1"/>
    <xf numFmtId="0" fontId="2" fillId="0" borderId="27" xfId="1" applyFont="1" applyBorder="1" applyAlignment="1">
      <alignment horizontal="center" shrinkToFit="1"/>
    </xf>
    <xf numFmtId="177" fontId="0" fillId="0" borderId="36" xfId="1" applyNumberFormat="1" applyFont="1" applyBorder="1" applyAlignment="1" applyProtection="1">
      <protection locked="0"/>
    </xf>
    <xf numFmtId="0" fontId="0" fillId="0" borderId="37" xfId="1" applyFont="1" applyBorder="1" applyAlignment="1" applyProtection="1">
      <protection locked="0"/>
    </xf>
    <xf numFmtId="177" fontId="0" fillId="0" borderId="38" xfId="1" applyNumberFormat="1" applyFont="1" applyBorder="1" applyAlignment="1" applyProtection="1">
      <protection locked="0"/>
    </xf>
    <xf numFmtId="0" fontId="21" fillId="0" borderId="0" xfId="1" applyFont="1" applyAlignment="1">
      <alignment horizontal="right" vertical="center"/>
    </xf>
    <xf numFmtId="0" fontId="21" fillId="0" borderId="0" xfId="1" applyFont="1">
      <alignment vertical="center"/>
    </xf>
    <xf numFmtId="0" fontId="5" fillId="0" borderId="0" xfId="1" applyFont="1">
      <alignment vertical="center"/>
    </xf>
    <xf numFmtId="0" fontId="23" fillId="0" borderId="0" xfId="1" applyFont="1">
      <alignment vertical="center"/>
    </xf>
    <xf numFmtId="0" fontId="5" fillId="0" borderId="0" xfId="1" applyFont="1" applyAlignment="1">
      <alignment horizontal="center" vertical="center"/>
    </xf>
    <xf numFmtId="0" fontId="5" fillId="0" borderId="0" xfId="1" applyFont="1" applyAlignment="1"/>
    <xf numFmtId="0" fontId="4" fillId="0" borderId="0" xfId="1" applyFont="1">
      <alignment vertical="center"/>
    </xf>
    <xf numFmtId="0" fontId="24" fillId="0" borderId="0" xfId="1" applyFont="1">
      <alignment vertical="center"/>
    </xf>
    <xf numFmtId="0" fontId="24" fillId="0" borderId="0" xfId="1" applyFont="1" applyAlignment="1">
      <alignment horizontal="left" vertical="center"/>
    </xf>
    <xf numFmtId="0" fontId="0" fillId="0" borderId="0" xfId="1" applyFont="1" applyAlignment="1">
      <alignment horizontal="right" vertical="center"/>
    </xf>
    <xf numFmtId="0" fontId="26" fillId="0" borderId="60" xfId="1" applyFont="1" applyBorder="1" applyAlignment="1">
      <alignment horizontal="center" vertical="center"/>
    </xf>
    <xf numFmtId="0" fontId="4" fillId="0" borderId="61" xfId="1" applyFont="1" applyBorder="1">
      <alignment vertical="center"/>
    </xf>
    <xf numFmtId="0" fontId="10" fillId="0" borderId="0" xfId="1" applyFont="1" applyAlignment="1">
      <alignment vertical="center" wrapText="1"/>
    </xf>
    <xf numFmtId="0" fontId="26" fillId="0" borderId="63" xfId="1" applyFont="1" applyBorder="1" applyAlignment="1">
      <alignment horizontal="center" vertical="center"/>
    </xf>
    <xf numFmtId="0" fontId="4" fillId="0" borderId="64" xfId="1" applyFont="1" applyBorder="1">
      <alignment vertical="center"/>
    </xf>
    <xf numFmtId="0" fontId="26" fillId="0" borderId="66" xfId="1" applyFont="1" applyBorder="1" applyAlignment="1">
      <alignment horizontal="center" vertical="center"/>
    </xf>
    <xf numFmtId="0" fontId="4" fillId="0" borderId="67" xfId="1" applyFont="1" applyBorder="1" applyAlignment="1">
      <alignment horizontal="left" vertical="center"/>
    </xf>
    <xf numFmtId="0" fontId="28" fillId="0" borderId="0" xfId="1" applyFont="1">
      <alignment vertical="center"/>
    </xf>
    <xf numFmtId="20" fontId="28" fillId="0" borderId="0" xfId="1" applyNumberFormat="1" applyFont="1">
      <alignment vertical="center"/>
    </xf>
    <xf numFmtId="177" fontId="0" fillId="0" borderId="35" xfId="1" applyNumberFormat="1" applyFont="1" applyBorder="1" applyAlignment="1" applyProtection="1">
      <protection locked="0"/>
    </xf>
    <xf numFmtId="177" fontId="0" fillId="0" borderId="39" xfId="1" applyNumberFormat="1" applyFont="1" applyBorder="1" applyAlignment="1" applyProtection="1">
      <protection locked="0"/>
    </xf>
    <xf numFmtId="177" fontId="0" fillId="0" borderId="40" xfId="1" applyNumberFormat="1" applyFont="1" applyBorder="1" applyAlignment="1" applyProtection="1">
      <protection locked="0"/>
    </xf>
    <xf numFmtId="177" fontId="0" fillId="0" borderId="34" xfId="1" applyNumberFormat="1" applyFont="1" applyBorder="1" applyAlignment="1" applyProtection="1">
      <protection locked="0"/>
    </xf>
    <xf numFmtId="177" fontId="0" fillId="0" borderId="42" xfId="1" applyNumberFormat="1" applyFont="1" applyBorder="1" applyAlignment="1" applyProtection="1">
      <protection locked="0"/>
    </xf>
    <xf numFmtId="177" fontId="0" fillId="0" borderId="33" xfId="1" applyNumberFormat="1" applyFont="1" applyBorder="1" applyAlignment="1" applyProtection="1">
      <protection locked="0"/>
    </xf>
    <xf numFmtId="177" fontId="20" fillId="0" borderId="9" xfId="1" applyNumberFormat="1" applyFont="1" applyBorder="1" applyAlignment="1" applyProtection="1">
      <protection locked="0"/>
    </xf>
    <xf numFmtId="176" fontId="0" fillId="0" borderId="44" xfId="1" applyNumberFormat="1" applyFont="1" applyBorder="1" applyAlignment="1" applyProtection="1">
      <alignment shrinkToFit="1"/>
      <protection locked="0"/>
    </xf>
    <xf numFmtId="176" fontId="0" fillId="0" borderId="35" xfId="1" applyNumberFormat="1" applyFont="1" applyBorder="1" applyAlignment="1" applyProtection="1">
      <alignment shrinkToFit="1"/>
      <protection locked="0"/>
    </xf>
    <xf numFmtId="176" fontId="0" fillId="0" borderId="36" xfId="1" applyNumberFormat="1" applyFont="1" applyBorder="1" applyAlignment="1" applyProtection="1">
      <alignment shrinkToFit="1"/>
      <protection locked="0"/>
    </xf>
    <xf numFmtId="176" fontId="0" fillId="0" borderId="45" xfId="1" applyNumberFormat="1" applyFont="1" applyBorder="1" applyAlignment="1" applyProtection="1">
      <alignment shrinkToFit="1"/>
      <protection locked="0"/>
    </xf>
    <xf numFmtId="176" fontId="0" fillId="0" borderId="46" xfId="1" applyNumberFormat="1" applyFont="1" applyBorder="1" applyAlignment="1" applyProtection="1">
      <alignment shrinkToFit="1"/>
      <protection locked="0"/>
    </xf>
    <xf numFmtId="176" fontId="0" fillId="0" borderId="39" xfId="1" applyNumberFormat="1" applyFont="1" applyBorder="1" applyAlignment="1" applyProtection="1">
      <alignment shrinkToFit="1"/>
      <protection locked="0"/>
    </xf>
    <xf numFmtId="176" fontId="0" fillId="0" borderId="43" xfId="1" applyNumberFormat="1" applyFont="1" applyBorder="1" applyAlignment="1" applyProtection="1">
      <alignment shrinkToFit="1"/>
      <protection locked="0"/>
    </xf>
    <xf numFmtId="176" fontId="0" fillId="0" borderId="48" xfId="1" applyNumberFormat="1" applyFont="1" applyBorder="1" applyAlignment="1" applyProtection="1">
      <alignment shrinkToFit="1"/>
      <protection locked="0"/>
    </xf>
    <xf numFmtId="176" fontId="20" fillId="0" borderId="49" xfId="1" applyNumberFormat="1" applyFont="1" applyBorder="1" applyAlignment="1" applyProtection="1">
      <alignment shrinkToFit="1"/>
      <protection locked="0"/>
    </xf>
    <xf numFmtId="176" fontId="0" fillId="0" borderId="50" xfId="1" applyNumberFormat="1" applyFont="1" applyBorder="1" applyAlignment="1" applyProtection="1">
      <alignment shrinkToFit="1"/>
      <protection locked="0"/>
    </xf>
    <xf numFmtId="0" fontId="17" fillId="0" borderId="52" xfId="1" applyFont="1" applyBorder="1" applyAlignment="1" applyProtection="1">
      <alignment horizontal="center"/>
      <protection locked="0"/>
    </xf>
    <xf numFmtId="177" fontId="20" fillId="0" borderId="53" xfId="1" applyNumberFormat="1" applyFont="1" applyBorder="1" applyAlignment="1" applyProtection="1">
      <alignment shrinkToFit="1"/>
      <protection locked="0"/>
    </xf>
    <xf numFmtId="177" fontId="20" fillId="0" borderId="54" xfId="1" applyNumberFormat="1" applyFont="1" applyBorder="1" applyAlignment="1" applyProtection="1">
      <alignment shrinkToFit="1"/>
      <protection locked="0"/>
    </xf>
    <xf numFmtId="177" fontId="20" fillId="0" borderId="51" xfId="1" applyNumberFormat="1" applyFont="1" applyBorder="1" applyAlignment="1" applyProtection="1">
      <alignment shrinkToFit="1"/>
      <protection locked="0"/>
    </xf>
    <xf numFmtId="0" fontId="0" fillId="0" borderId="55" xfId="1" applyFont="1" applyBorder="1" applyAlignment="1" applyProtection="1">
      <alignment shrinkToFit="1"/>
      <protection locked="0"/>
    </xf>
    <xf numFmtId="177" fontId="0" fillId="0" borderId="53" xfId="1" applyNumberFormat="1" applyFont="1" applyBorder="1" applyAlignment="1" applyProtection="1">
      <alignment shrinkToFit="1"/>
      <protection locked="0"/>
    </xf>
    <xf numFmtId="177" fontId="0" fillId="0" borderId="56" xfId="1" applyNumberFormat="1" applyFont="1" applyBorder="1" applyAlignment="1" applyProtection="1">
      <alignment shrinkToFit="1"/>
      <protection locked="0"/>
    </xf>
    <xf numFmtId="177" fontId="0" fillId="0" borderId="51" xfId="1" applyNumberFormat="1" applyFont="1" applyBorder="1" applyAlignment="1" applyProtection="1">
      <alignment shrinkToFit="1"/>
      <protection locked="0"/>
    </xf>
    <xf numFmtId="176" fontId="0" fillId="0" borderId="57" xfId="1" applyNumberFormat="1" applyFont="1" applyBorder="1" applyAlignment="1" applyProtection="1">
      <alignment shrinkToFit="1"/>
      <protection locked="0"/>
    </xf>
    <xf numFmtId="177" fontId="0" fillId="0" borderId="58" xfId="1" applyNumberFormat="1" applyFont="1" applyBorder="1" applyAlignment="1" applyProtection="1">
      <alignment shrinkToFit="1"/>
      <protection locked="0"/>
    </xf>
    <xf numFmtId="177" fontId="0" fillId="0" borderId="52" xfId="1" applyNumberFormat="1" applyFont="1" applyBorder="1" applyAlignment="1" applyProtection="1">
      <alignment shrinkToFit="1"/>
      <protection locked="0"/>
    </xf>
    <xf numFmtId="177" fontId="20" fillId="0" borderId="59" xfId="1" applyNumberFormat="1" applyFont="1" applyBorder="1" applyAlignment="1" applyProtection="1">
      <alignment shrinkToFit="1"/>
      <protection locked="0"/>
    </xf>
    <xf numFmtId="0" fontId="25" fillId="0" borderId="3" xfId="1" applyFont="1" applyBorder="1" applyAlignment="1" applyProtection="1">
      <alignment vertical="center" shrinkToFit="1"/>
      <protection locked="0"/>
    </xf>
    <xf numFmtId="38" fontId="27" fillId="0" borderId="62" xfId="2" applyFont="1" applyBorder="1" applyAlignment="1" applyProtection="1">
      <alignment vertical="center"/>
      <protection locked="0"/>
    </xf>
    <xf numFmtId="38" fontId="27" fillId="0" borderId="65" xfId="2" applyFont="1" applyBorder="1" applyAlignment="1" applyProtection="1">
      <alignment vertical="center"/>
      <protection locked="0"/>
    </xf>
    <xf numFmtId="38" fontId="27" fillId="0" borderId="68" xfId="2" applyFont="1" applyBorder="1" applyAlignment="1" applyProtection="1">
      <alignment vertical="center"/>
      <protection locked="0"/>
    </xf>
    <xf numFmtId="0" fontId="22" fillId="0" borderId="3" xfId="1" applyFont="1" applyBorder="1" applyAlignment="1" applyProtection="1">
      <alignment horizontal="center" vertical="center"/>
      <protection locked="0"/>
    </xf>
    <xf numFmtId="58" fontId="24" fillId="0" borderId="0" xfId="1" applyNumberFormat="1" applyFont="1" applyAlignment="1" applyProtection="1">
      <alignment horizontal="right" vertical="center"/>
      <protection locked="0"/>
    </xf>
    <xf numFmtId="0" fontId="10" fillId="0" borderId="5" xfId="1" applyFont="1" applyBorder="1" applyAlignment="1">
      <alignment horizontal="center" vertical="center"/>
    </xf>
    <xf numFmtId="0" fontId="0" fillId="0" borderId="8" xfId="1" applyFont="1" applyBorder="1" applyAlignment="1">
      <alignment horizontal="center" vertical="center"/>
    </xf>
    <xf numFmtId="0" fontId="0" fillId="0" borderId="0" xfId="1" applyFont="1" applyAlignment="1">
      <alignment horizontal="center" vertical="center"/>
    </xf>
    <xf numFmtId="0" fontId="0" fillId="0" borderId="9" xfId="1" applyFont="1" applyBorder="1" applyAlignment="1">
      <alignment horizontal="center" vertical="center"/>
    </xf>
    <xf numFmtId="0" fontId="0" fillId="0" borderId="17" xfId="1" applyFont="1" applyBorder="1" applyAlignment="1">
      <alignment horizontal="center" vertical="center"/>
    </xf>
    <xf numFmtId="0" fontId="0" fillId="0" borderId="3" xfId="1" applyFont="1" applyBorder="1" applyAlignment="1">
      <alignment horizontal="center" vertical="center"/>
    </xf>
    <xf numFmtId="0" fontId="0" fillId="0" borderId="18"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9" xfId="1" applyFont="1" applyBorder="1" applyAlignment="1">
      <alignment horizontal="center" vertical="center"/>
    </xf>
    <xf numFmtId="0" fontId="10" fillId="0" borderId="20" xfId="1" applyFont="1" applyBorder="1" applyAlignment="1">
      <alignment horizontal="center" vertical="center"/>
    </xf>
  </cellXfs>
  <cellStyles count="3">
    <cellStyle name="Normal" xfId="1" xr:uid="{77ED70BA-0EEE-4D02-87E1-509904D2BBFF}"/>
    <cellStyle name="桁区切り 2" xfId="2" xr:uid="{00BD5530-41BA-481A-83CA-E5252D5AB266}"/>
    <cellStyle name="標準" xfId="0" builtinId="0"/>
  </cellStyles>
  <dxfs count="17">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
      <fill>
        <patternFill>
          <bgColor theme="0" tint="-0.149906918546098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45BD-F8DC-42F4-B4C8-4D6FC0E7CCF6}">
  <sheetPr>
    <pageSetUpPr fitToPage="1"/>
  </sheetPr>
  <dimension ref="A1:O68"/>
  <sheetViews>
    <sheetView showGridLines="0" tabSelected="1" zoomScale="110" zoomScaleNormal="110" zoomScaleSheetLayoutView="110" workbookViewId="0">
      <pane ySplit="12" topLeftCell="A13" activePane="bottomLeft" state="frozen"/>
      <selection pane="bottomLeft" activeCell="B18" sqref="B18"/>
    </sheetView>
  </sheetViews>
  <sheetFormatPr defaultRowHeight="14.25"/>
  <cols>
    <col min="1" max="1" width="3.125" style="2" customWidth="1"/>
    <col min="2" max="2" width="21.375" style="2" customWidth="1"/>
    <col min="3" max="3" width="9" style="2"/>
    <col min="4" max="4" width="10.625" style="2" customWidth="1"/>
    <col min="5" max="5" width="9.625" style="2" customWidth="1"/>
    <col min="6" max="6" width="4.625" style="2" customWidth="1"/>
    <col min="7" max="7" width="9" style="2"/>
    <col min="8" max="8" width="11.625" style="2" bestFit="1" customWidth="1"/>
    <col min="9" max="10" width="9" style="2"/>
    <col min="11" max="11" width="9.625" style="3" customWidth="1"/>
    <col min="12" max="13" width="10.625" style="2" customWidth="1"/>
    <col min="14" max="14" width="15.625" style="2" customWidth="1"/>
    <col min="15" max="15" width="19" style="6" customWidth="1"/>
    <col min="16" max="16384" width="9" style="2"/>
  </cols>
  <sheetData>
    <row r="1" spans="1:15">
      <c r="A1" s="1" t="s">
        <v>0</v>
      </c>
      <c r="M1" s="4" t="s">
        <v>1</v>
      </c>
      <c r="N1" s="5"/>
    </row>
    <row r="2" spans="1:15">
      <c r="A2" s="7" t="s">
        <v>2</v>
      </c>
      <c r="B2" s="2" t="s">
        <v>3</v>
      </c>
      <c r="H2" s="8" t="s">
        <v>4</v>
      </c>
      <c r="I2" s="9"/>
      <c r="J2" s="10" t="s">
        <v>5</v>
      </c>
      <c r="L2" s="11"/>
      <c r="M2" s="12" t="s">
        <v>6</v>
      </c>
      <c r="N2" s="5"/>
    </row>
    <row r="3" spans="1:15">
      <c r="L3" s="7"/>
    </row>
    <row r="4" spans="1:15">
      <c r="B4" s="13" t="s">
        <v>7</v>
      </c>
      <c r="C4" s="14"/>
      <c r="D4" s="15" t="s">
        <v>8</v>
      </c>
      <c r="E4" s="15"/>
      <c r="F4" s="13" t="s">
        <v>9</v>
      </c>
      <c r="G4" s="16"/>
      <c r="H4" s="17" t="s">
        <v>10</v>
      </c>
      <c r="I4" s="13" t="s">
        <v>11</v>
      </c>
      <c r="J4" s="18"/>
      <c r="K4" s="19" t="s">
        <v>12</v>
      </c>
      <c r="L4" s="20" t="s">
        <v>13</v>
      </c>
      <c r="M4" s="16"/>
      <c r="N4" s="21" t="s">
        <v>10</v>
      </c>
    </row>
    <row r="5" spans="1:15" ht="14.25" customHeight="1">
      <c r="B5" s="15"/>
      <c r="C5" s="22"/>
      <c r="D5" s="23"/>
      <c r="E5" s="15"/>
      <c r="F5" s="15"/>
      <c r="G5" s="22"/>
      <c r="H5" s="15"/>
      <c r="I5" s="13" t="s">
        <v>14</v>
      </c>
      <c r="J5" s="18"/>
      <c r="K5" s="19" t="s">
        <v>15</v>
      </c>
      <c r="L5" s="20" t="s">
        <v>16</v>
      </c>
      <c r="M5" s="24"/>
      <c r="N5" s="21" t="s">
        <v>10</v>
      </c>
    </row>
    <row r="6" spans="1:15" s="7" customFormat="1" ht="14.25" customHeight="1" thickBot="1">
      <c r="A6" s="25"/>
      <c r="B6" s="26"/>
      <c r="C6" s="27"/>
      <c r="D6" s="28"/>
      <c r="E6" s="26"/>
      <c r="F6" s="26"/>
      <c r="G6" s="27"/>
      <c r="H6" s="26"/>
      <c r="I6" s="29"/>
      <c r="J6" s="27"/>
      <c r="K6" s="30"/>
      <c r="L6" s="31"/>
      <c r="M6" s="32"/>
      <c r="N6" s="33"/>
      <c r="O6" s="6"/>
    </row>
    <row r="7" spans="1:15" s="40" customFormat="1" ht="15.75" thickTop="1" thickBot="1">
      <c r="A7" s="34"/>
      <c r="B7" s="35"/>
      <c r="C7" s="35"/>
      <c r="D7" s="35"/>
      <c r="E7" s="185" t="s">
        <v>17</v>
      </c>
      <c r="F7" s="185"/>
      <c r="G7" s="185"/>
      <c r="H7" s="35"/>
      <c r="I7" s="36" t="s">
        <v>18</v>
      </c>
      <c r="J7" s="37"/>
      <c r="K7" s="38"/>
      <c r="L7" s="186" t="s">
        <v>19</v>
      </c>
      <c r="M7" s="187"/>
      <c r="N7" s="188"/>
      <c r="O7" s="39"/>
    </row>
    <row r="8" spans="1:15" s="40" customFormat="1" ht="15" thickBot="1">
      <c r="A8" s="34"/>
      <c r="B8" s="35" t="s">
        <v>20</v>
      </c>
      <c r="C8" s="41" t="s">
        <v>21</v>
      </c>
      <c r="D8" s="42" t="s">
        <v>22</v>
      </c>
      <c r="E8" s="192" t="s">
        <v>23</v>
      </c>
      <c r="F8" s="193"/>
      <c r="G8" s="194" t="s">
        <v>24</v>
      </c>
      <c r="H8" s="195"/>
      <c r="I8" s="43"/>
      <c r="J8" s="44"/>
      <c r="K8" s="38"/>
      <c r="L8" s="189"/>
      <c r="M8" s="190"/>
      <c r="N8" s="191"/>
      <c r="O8" s="39"/>
    </row>
    <row r="9" spans="1:15" s="40" customFormat="1">
      <c r="A9" s="34"/>
      <c r="B9" s="35"/>
      <c r="C9" s="41" t="s">
        <v>25</v>
      </c>
      <c r="D9" s="42" t="s">
        <v>26</v>
      </c>
      <c r="E9" s="196" t="s">
        <v>27</v>
      </c>
      <c r="F9" s="197"/>
      <c r="G9" s="45" t="s">
        <v>28</v>
      </c>
      <c r="H9" s="46" t="s">
        <v>29</v>
      </c>
      <c r="I9" s="41" t="s">
        <v>28</v>
      </c>
      <c r="J9" s="47" t="s">
        <v>29</v>
      </c>
      <c r="K9" s="38" t="s">
        <v>30</v>
      </c>
      <c r="L9" s="48"/>
      <c r="M9" s="49"/>
      <c r="N9" s="50"/>
      <c r="O9" s="39"/>
    </row>
    <row r="10" spans="1:15" s="40" customFormat="1">
      <c r="A10" s="34"/>
      <c r="B10" s="35"/>
      <c r="C10" s="35"/>
      <c r="D10" s="42"/>
      <c r="E10" s="51" t="s">
        <v>31</v>
      </c>
      <c r="F10" s="52" t="str">
        <f>IFERROR((G4-M4)/G4*C4/1000,"")</f>
        <v/>
      </c>
      <c r="G10" s="52" t="str">
        <f>IFERROR((M4/G4)*C4/1000,"")</f>
        <v/>
      </c>
      <c r="H10" s="53"/>
      <c r="I10" s="41"/>
      <c r="J10" s="47"/>
      <c r="K10" s="54" t="s">
        <v>32</v>
      </c>
      <c r="L10" s="55" t="s">
        <v>33</v>
      </c>
      <c r="M10" s="35" t="s">
        <v>34</v>
      </c>
      <c r="N10" s="56" t="s">
        <v>35</v>
      </c>
      <c r="O10" s="39"/>
    </row>
    <row r="11" spans="1:15" s="68" customFormat="1" ht="13.5" customHeight="1">
      <c r="A11" s="57"/>
      <c r="B11" s="57"/>
      <c r="C11" s="57"/>
      <c r="D11" s="58"/>
      <c r="E11" s="59" t="s">
        <v>36</v>
      </c>
      <c r="F11" s="60"/>
      <c r="G11" s="61" t="s">
        <v>37</v>
      </c>
      <c r="H11" s="62" t="s">
        <v>37</v>
      </c>
      <c r="I11" s="57"/>
      <c r="J11" s="63"/>
      <c r="K11" s="64" t="s">
        <v>38</v>
      </c>
      <c r="L11" s="65"/>
      <c r="M11" s="57"/>
      <c r="N11" s="66"/>
      <c r="O11" s="67"/>
    </row>
    <row r="12" spans="1:15" s="81" customFormat="1" ht="13.5" customHeight="1">
      <c r="A12" s="69"/>
      <c r="B12" s="70"/>
      <c r="C12" s="70" t="s">
        <v>39</v>
      </c>
      <c r="D12" s="71" t="str">
        <f>"A×"&amp;C4&amp;"/1000"</f>
        <v>A×/1000</v>
      </c>
      <c r="E12" s="72" t="s">
        <v>40</v>
      </c>
      <c r="F12" s="73"/>
      <c r="G12" s="74" t="s">
        <v>41</v>
      </c>
      <c r="H12" s="75" t="s">
        <v>42</v>
      </c>
      <c r="I12" s="70" t="s">
        <v>69</v>
      </c>
      <c r="J12" s="76" t="s">
        <v>70</v>
      </c>
      <c r="K12" s="77" t="s">
        <v>43</v>
      </c>
      <c r="L12" s="78" t="s">
        <v>71</v>
      </c>
      <c r="M12" s="70" t="s">
        <v>72</v>
      </c>
      <c r="N12" s="79" t="s">
        <v>73</v>
      </c>
      <c r="O12" s="80"/>
    </row>
    <row r="13" spans="1:15">
      <c r="A13" s="82">
        <v>1</v>
      </c>
      <c r="B13" s="83"/>
      <c r="C13" s="84"/>
      <c r="D13" s="85">
        <f t="shared" ref="D13:D62" si="0">C13*$C$4/1000</f>
        <v>0</v>
      </c>
      <c r="E13" s="86" t="e">
        <f>ROUND(C13*$F$10+$F$11,0)</f>
        <v>#VALUE!</v>
      </c>
      <c r="F13" s="87"/>
      <c r="G13" s="88" t="e">
        <f>ROUND(C13*$G$10+$F$11,0)</f>
        <v>#VALUE!</v>
      </c>
      <c r="H13" s="89" t="e">
        <f t="shared" ref="H13:H62" si="1">(C13/$C$63)*$M$5</f>
        <v>#DIV/0!</v>
      </c>
      <c r="I13" s="90" t="e">
        <f t="shared" ref="I13:I62" si="2">$E13+$G13</f>
        <v>#VALUE!</v>
      </c>
      <c r="J13" s="91" t="e">
        <f>$H13</f>
        <v>#DIV/0!</v>
      </c>
      <c r="K13" s="92"/>
      <c r="L13" s="93" t="e">
        <f>$I13+$K13</f>
        <v>#VALUE!</v>
      </c>
      <c r="M13" s="94" t="e">
        <f>$J13</f>
        <v>#DIV/0!</v>
      </c>
      <c r="N13" s="95" t="e">
        <f>$L13-$M13</f>
        <v>#VALUE!</v>
      </c>
    </row>
    <row r="14" spans="1:15">
      <c r="A14" s="96">
        <v>2</v>
      </c>
      <c r="B14" s="97"/>
      <c r="C14" s="98"/>
      <c r="D14" s="85">
        <f t="shared" si="0"/>
        <v>0</v>
      </c>
      <c r="E14" s="86" t="e">
        <f t="shared" ref="E14:E62" si="3">ROUND(C14*$F$10+$F$11,0)</f>
        <v>#VALUE!</v>
      </c>
      <c r="F14" s="99"/>
      <c r="G14" s="100" t="e">
        <f t="shared" ref="G14:G62" si="4">ROUND(C14*$G$10+$F$11,0)</f>
        <v>#VALUE!</v>
      </c>
      <c r="H14" s="89" t="e">
        <f t="shared" si="1"/>
        <v>#DIV/0!</v>
      </c>
      <c r="I14" s="101" t="e">
        <f t="shared" si="2"/>
        <v>#VALUE!</v>
      </c>
      <c r="J14" s="102" t="e">
        <f>$H14</f>
        <v>#DIV/0!</v>
      </c>
      <c r="K14" s="103"/>
      <c r="L14" s="104" t="e">
        <f t="shared" ref="L14:L62" si="5">$I14+$K14</f>
        <v>#VALUE!</v>
      </c>
      <c r="M14" s="101" t="e">
        <f t="shared" ref="M14:M62" si="6">$J14</f>
        <v>#DIV/0!</v>
      </c>
      <c r="N14" s="105" t="e">
        <f t="shared" ref="N14:N62" si="7">$L14-$M14</f>
        <v>#VALUE!</v>
      </c>
    </row>
    <row r="15" spans="1:15">
      <c r="A15" s="96">
        <v>3</v>
      </c>
      <c r="B15" s="97"/>
      <c r="C15" s="98"/>
      <c r="D15" s="85">
        <f t="shared" si="0"/>
        <v>0</v>
      </c>
      <c r="E15" s="86" t="e">
        <f t="shared" si="3"/>
        <v>#VALUE!</v>
      </c>
      <c r="F15" s="99"/>
      <c r="G15" s="106" t="e">
        <f t="shared" si="4"/>
        <v>#VALUE!</v>
      </c>
      <c r="H15" s="89" t="e">
        <f t="shared" si="1"/>
        <v>#DIV/0!</v>
      </c>
      <c r="I15" s="101" t="e">
        <f t="shared" si="2"/>
        <v>#VALUE!</v>
      </c>
      <c r="J15" s="102" t="e">
        <f t="shared" ref="J15:J62" si="8">$H15</f>
        <v>#DIV/0!</v>
      </c>
      <c r="K15" s="103"/>
      <c r="L15" s="104" t="e">
        <f t="shared" si="5"/>
        <v>#VALUE!</v>
      </c>
      <c r="M15" s="101" t="e">
        <f t="shared" si="6"/>
        <v>#DIV/0!</v>
      </c>
      <c r="N15" s="105" t="e">
        <f t="shared" si="7"/>
        <v>#VALUE!</v>
      </c>
    </row>
    <row r="16" spans="1:15">
      <c r="A16" s="96">
        <v>4</v>
      </c>
      <c r="B16" s="97"/>
      <c r="C16" s="98"/>
      <c r="D16" s="85">
        <f t="shared" si="0"/>
        <v>0</v>
      </c>
      <c r="E16" s="86" t="e">
        <f t="shared" si="3"/>
        <v>#VALUE!</v>
      </c>
      <c r="F16" s="99"/>
      <c r="G16" s="106" t="e">
        <f t="shared" si="4"/>
        <v>#VALUE!</v>
      </c>
      <c r="H16" s="89" t="e">
        <f t="shared" si="1"/>
        <v>#DIV/0!</v>
      </c>
      <c r="I16" s="101" t="e">
        <f t="shared" si="2"/>
        <v>#VALUE!</v>
      </c>
      <c r="J16" s="102" t="e">
        <f t="shared" si="8"/>
        <v>#DIV/0!</v>
      </c>
      <c r="K16" s="103"/>
      <c r="L16" s="104" t="e">
        <f t="shared" si="5"/>
        <v>#VALUE!</v>
      </c>
      <c r="M16" s="101" t="e">
        <f t="shared" si="6"/>
        <v>#DIV/0!</v>
      </c>
      <c r="N16" s="105" t="e">
        <f t="shared" si="7"/>
        <v>#VALUE!</v>
      </c>
    </row>
    <row r="17" spans="1:14">
      <c r="A17" s="96">
        <v>5</v>
      </c>
      <c r="B17" s="97"/>
      <c r="C17" s="98"/>
      <c r="D17" s="85">
        <f t="shared" si="0"/>
        <v>0</v>
      </c>
      <c r="E17" s="86" t="e">
        <f t="shared" si="3"/>
        <v>#VALUE!</v>
      </c>
      <c r="F17" s="99"/>
      <c r="G17" s="106" t="e">
        <f t="shared" si="4"/>
        <v>#VALUE!</v>
      </c>
      <c r="H17" s="89" t="e">
        <f t="shared" si="1"/>
        <v>#DIV/0!</v>
      </c>
      <c r="I17" s="101" t="e">
        <f t="shared" si="2"/>
        <v>#VALUE!</v>
      </c>
      <c r="J17" s="102" t="e">
        <f t="shared" si="8"/>
        <v>#DIV/0!</v>
      </c>
      <c r="K17" s="103"/>
      <c r="L17" s="104" t="e">
        <f t="shared" si="5"/>
        <v>#VALUE!</v>
      </c>
      <c r="M17" s="101" t="e">
        <f t="shared" si="6"/>
        <v>#DIV/0!</v>
      </c>
      <c r="N17" s="105" t="e">
        <f t="shared" si="7"/>
        <v>#VALUE!</v>
      </c>
    </row>
    <row r="18" spans="1:14">
      <c r="A18" s="96">
        <v>6</v>
      </c>
      <c r="B18" s="97"/>
      <c r="C18" s="98"/>
      <c r="D18" s="85">
        <f t="shared" si="0"/>
        <v>0</v>
      </c>
      <c r="E18" s="86" t="e">
        <f t="shared" si="3"/>
        <v>#VALUE!</v>
      </c>
      <c r="F18" s="99"/>
      <c r="G18" s="106" t="e">
        <f t="shared" si="4"/>
        <v>#VALUE!</v>
      </c>
      <c r="H18" s="89" t="e">
        <f t="shared" si="1"/>
        <v>#DIV/0!</v>
      </c>
      <c r="I18" s="101" t="e">
        <f t="shared" si="2"/>
        <v>#VALUE!</v>
      </c>
      <c r="J18" s="102" t="e">
        <f t="shared" si="8"/>
        <v>#DIV/0!</v>
      </c>
      <c r="K18" s="103"/>
      <c r="L18" s="104" t="e">
        <f t="shared" si="5"/>
        <v>#VALUE!</v>
      </c>
      <c r="M18" s="101" t="e">
        <f>$J18</f>
        <v>#DIV/0!</v>
      </c>
      <c r="N18" s="105" t="e">
        <f t="shared" si="7"/>
        <v>#VALUE!</v>
      </c>
    </row>
    <row r="19" spans="1:14">
      <c r="A19" s="96">
        <v>7</v>
      </c>
      <c r="B19" s="97"/>
      <c r="C19" s="98"/>
      <c r="D19" s="85">
        <f t="shared" si="0"/>
        <v>0</v>
      </c>
      <c r="E19" s="86" t="e">
        <f t="shared" si="3"/>
        <v>#VALUE!</v>
      </c>
      <c r="F19" s="99"/>
      <c r="G19" s="106" t="e">
        <f t="shared" si="4"/>
        <v>#VALUE!</v>
      </c>
      <c r="H19" s="89" t="e">
        <f t="shared" si="1"/>
        <v>#DIV/0!</v>
      </c>
      <c r="I19" s="101" t="e">
        <f t="shared" si="2"/>
        <v>#VALUE!</v>
      </c>
      <c r="J19" s="102" t="e">
        <f t="shared" si="8"/>
        <v>#DIV/0!</v>
      </c>
      <c r="K19" s="103"/>
      <c r="L19" s="104" t="e">
        <f t="shared" si="5"/>
        <v>#VALUE!</v>
      </c>
      <c r="M19" s="101" t="e">
        <f t="shared" si="6"/>
        <v>#DIV/0!</v>
      </c>
      <c r="N19" s="105" t="e">
        <f t="shared" si="7"/>
        <v>#VALUE!</v>
      </c>
    </row>
    <row r="20" spans="1:14">
      <c r="A20" s="96">
        <v>8</v>
      </c>
      <c r="B20" s="97"/>
      <c r="C20" s="98"/>
      <c r="D20" s="85">
        <f t="shared" si="0"/>
        <v>0</v>
      </c>
      <c r="E20" s="86" t="e">
        <f t="shared" si="3"/>
        <v>#VALUE!</v>
      </c>
      <c r="F20" s="99"/>
      <c r="G20" s="106" t="e">
        <f t="shared" si="4"/>
        <v>#VALUE!</v>
      </c>
      <c r="H20" s="89" t="e">
        <f t="shared" si="1"/>
        <v>#DIV/0!</v>
      </c>
      <c r="I20" s="101" t="e">
        <f t="shared" si="2"/>
        <v>#VALUE!</v>
      </c>
      <c r="J20" s="102" t="e">
        <f t="shared" si="8"/>
        <v>#DIV/0!</v>
      </c>
      <c r="K20" s="103"/>
      <c r="L20" s="104" t="e">
        <f t="shared" si="5"/>
        <v>#VALUE!</v>
      </c>
      <c r="M20" s="101" t="e">
        <f t="shared" si="6"/>
        <v>#DIV/0!</v>
      </c>
      <c r="N20" s="105" t="e">
        <f t="shared" si="7"/>
        <v>#VALUE!</v>
      </c>
    </row>
    <row r="21" spans="1:14">
      <c r="A21" s="96">
        <v>9</v>
      </c>
      <c r="B21" s="97"/>
      <c r="C21" s="98"/>
      <c r="D21" s="85">
        <f t="shared" si="0"/>
        <v>0</v>
      </c>
      <c r="E21" s="86" t="e">
        <f t="shared" si="3"/>
        <v>#VALUE!</v>
      </c>
      <c r="F21" s="99"/>
      <c r="G21" s="106" t="e">
        <f t="shared" si="4"/>
        <v>#VALUE!</v>
      </c>
      <c r="H21" s="89" t="e">
        <f t="shared" si="1"/>
        <v>#DIV/0!</v>
      </c>
      <c r="I21" s="101" t="e">
        <f t="shared" si="2"/>
        <v>#VALUE!</v>
      </c>
      <c r="J21" s="102" t="e">
        <f t="shared" si="8"/>
        <v>#DIV/0!</v>
      </c>
      <c r="K21" s="103"/>
      <c r="L21" s="104" t="e">
        <f t="shared" si="5"/>
        <v>#VALUE!</v>
      </c>
      <c r="M21" s="101" t="e">
        <f t="shared" si="6"/>
        <v>#DIV/0!</v>
      </c>
      <c r="N21" s="105" t="e">
        <f t="shared" si="7"/>
        <v>#VALUE!</v>
      </c>
    </row>
    <row r="22" spans="1:14">
      <c r="A22" s="96">
        <v>10</v>
      </c>
      <c r="B22" s="107"/>
      <c r="C22" s="98"/>
      <c r="D22" s="85">
        <f t="shared" si="0"/>
        <v>0</v>
      </c>
      <c r="E22" s="86" t="e">
        <f t="shared" si="3"/>
        <v>#VALUE!</v>
      </c>
      <c r="F22" s="99"/>
      <c r="G22" s="106" t="e">
        <f t="shared" si="4"/>
        <v>#VALUE!</v>
      </c>
      <c r="H22" s="89" t="e">
        <f t="shared" si="1"/>
        <v>#DIV/0!</v>
      </c>
      <c r="I22" s="101" t="e">
        <f t="shared" si="2"/>
        <v>#VALUE!</v>
      </c>
      <c r="J22" s="102" t="e">
        <f t="shared" si="8"/>
        <v>#DIV/0!</v>
      </c>
      <c r="K22" s="103"/>
      <c r="L22" s="104" t="e">
        <f t="shared" si="5"/>
        <v>#VALUE!</v>
      </c>
      <c r="M22" s="101" t="e">
        <f t="shared" si="6"/>
        <v>#DIV/0!</v>
      </c>
      <c r="N22" s="105" t="e">
        <f t="shared" si="7"/>
        <v>#VALUE!</v>
      </c>
    </row>
    <row r="23" spans="1:14">
      <c r="A23" s="96">
        <v>11</v>
      </c>
      <c r="B23" s="97"/>
      <c r="C23" s="98"/>
      <c r="D23" s="85">
        <f t="shared" si="0"/>
        <v>0</v>
      </c>
      <c r="E23" s="86" t="e">
        <f t="shared" si="3"/>
        <v>#VALUE!</v>
      </c>
      <c r="F23" s="99"/>
      <c r="G23" s="106" t="e">
        <f t="shared" si="4"/>
        <v>#VALUE!</v>
      </c>
      <c r="H23" s="89" t="e">
        <f t="shared" si="1"/>
        <v>#DIV/0!</v>
      </c>
      <c r="I23" s="101" t="e">
        <f t="shared" si="2"/>
        <v>#VALUE!</v>
      </c>
      <c r="J23" s="102" t="e">
        <f t="shared" si="8"/>
        <v>#DIV/0!</v>
      </c>
      <c r="K23" s="103"/>
      <c r="L23" s="104" t="e">
        <f t="shared" si="5"/>
        <v>#VALUE!</v>
      </c>
      <c r="M23" s="101" t="e">
        <f t="shared" si="6"/>
        <v>#DIV/0!</v>
      </c>
      <c r="N23" s="105" t="e">
        <f t="shared" si="7"/>
        <v>#VALUE!</v>
      </c>
    </row>
    <row r="24" spans="1:14">
      <c r="A24" s="96">
        <v>12</v>
      </c>
      <c r="B24" s="97"/>
      <c r="C24" s="98"/>
      <c r="D24" s="85">
        <f t="shared" si="0"/>
        <v>0</v>
      </c>
      <c r="E24" s="86" t="e">
        <f t="shared" si="3"/>
        <v>#VALUE!</v>
      </c>
      <c r="F24" s="99"/>
      <c r="G24" s="106" t="e">
        <f t="shared" si="4"/>
        <v>#VALUE!</v>
      </c>
      <c r="H24" s="89" t="e">
        <f t="shared" si="1"/>
        <v>#DIV/0!</v>
      </c>
      <c r="I24" s="101" t="e">
        <f t="shared" si="2"/>
        <v>#VALUE!</v>
      </c>
      <c r="J24" s="102" t="e">
        <f t="shared" si="8"/>
        <v>#DIV/0!</v>
      </c>
      <c r="K24" s="103"/>
      <c r="L24" s="104" t="e">
        <f t="shared" si="5"/>
        <v>#VALUE!</v>
      </c>
      <c r="M24" s="101" t="e">
        <f t="shared" si="6"/>
        <v>#DIV/0!</v>
      </c>
      <c r="N24" s="105" t="e">
        <f t="shared" si="7"/>
        <v>#VALUE!</v>
      </c>
    </row>
    <row r="25" spans="1:14">
      <c r="A25" s="96">
        <v>13</v>
      </c>
      <c r="B25" s="97"/>
      <c r="C25" s="98"/>
      <c r="D25" s="85">
        <f t="shared" si="0"/>
        <v>0</v>
      </c>
      <c r="E25" s="86" t="e">
        <f t="shared" si="3"/>
        <v>#VALUE!</v>
      </c>
      <c r="F25" s="99"/>
      <c r="G25" s="106" t="e">
        <f t="shared" si="4"/>
        <v>#VALUE!</v>
      </c>
      <c r="H25" s="89" t="e">
        <f t="shared" si="1"/>
        <v>#DIV/0!</v>
      </c>
      <c r="I25" s="101" t="e">
        <f t="shared" si="2"/>
        <v>#VALUE!</v>
      </c>
      <c r="J25" s="102" t="e">
        <f t="shared" si="8"/>
        <v>#DIV/0!</v>
      </c>
      <c r="K25" s="103"/>
      <c r="L25" s="104" t="e">
        <f t="shared" si="5"/>
        <v>#VALUE!</v>
      </c>
      <c r="M25" s="101" t="e">
        <f t="shared" si="6"/>
        <v>#DIV/0!</v>
      </c>
      <c r="N25" s="105" t="e">
        <f t="shared" si="7"/>
        <v>#VALUE!</v>
      </c>
    </row>
    <row r="26" spans="1:14">
      <c r="A26" s="96">
        <v>14</v>
      </c>
      <c r="B26" s="97"/>
      <c r="C26" s="98"/>
      <c r="D26" s="85">
        <f t="shared" si="0"/>
        <v>0</v>
      </c>
      <c r="E26" s="86" t="e">
        <f t="shared" si="3"/>
        <v>#VALUE!</v>
      </c>
      <c r="F26" s="99"/>
      <c r="G26" s="106" t="e">
        <f t="shared" si="4"/>
        <v>#VALUE!</v>
      </c>
      <c r="H26" s="89" t="e">
        <f t="shared" si="1"/>
        <v>#DIV/0!</v>
      </c>
      <c r="I26" s="101" t="e">
        <f t="shared" si="2"/>
        <v>#VALUE!</v>
      </c>
      <c r="J26" s="102" t="e">
        <f t="shared" si="8"/>
        <v>#DIV/0!</v>
      </c>
      <c r="K26" s="103"/>
      <c r="L26" s="104" t="e">
        <f t="shared" si="5"/>
        <v>#VALUE!</v>
      </c>
      <c r="M26" s="101" t="e">
        <f t="shared" si="6"/>
        <v>#DIV/0!</v>
      </c>
      <c r="N26" s="105" t="e">
        <f t="shared" si="7"/>
        <v>#VALUE!</v>
      </c>
    </row>
    <row r="27" spans="1:14">
      <c r="A27" s="96">
        <v>15</v>
      </c>
      <c r="B27" s="97"/>
      <c r="C27" s="98"/>
      <c r="D27" s="85">
        <f t="shared" si="0"/>
        <v>0</v>
      </c>
      <c r="E27" s="86" t="e">
        <f t="shared" si="3"/>
        <v>#VALUE!</v>
      </c>
      <c r="F27" s="99"/>
      <c r="G27" s="106" t="e">
        <f t="shared" si="4"/>
        <v>#VALUE!</v>
      </c>
      <c r="H27" s="89" t="e">
        <f t="shared" si="1"/>
        <v>#DIV/0!</v>
      </c>
      <c r="I27" s="101" t="e">
        <f t="shared" si="2"/>
        <v>#VALUE!</v>
      </c>
      <c r="J27" s="102" t="e">
        <f t="shared" si="8"/>
        <v>#DIV/0!</v>
      </c>
      <c r="K27" s="103"/>
      <c r="L27" s="104" t="e">
        <f t="shared" si="5"/>
        <v>#VALUE!</v>
      </c>
      <c r="M27" s="101" t="e">
        <f t="shared" si="6"/>
        <v>#DIV/0!</v>
      </c>
      <c r="N27" s="105" t="e">
        <f t="shared" si="7"/>
        <v>#VALUE!</v>
      </c>
    </row>
    <row r="28" spans="1:14">
      <c r="A28" s="96">
        <v>16</v>
      </c>
      <c r="B28" s="97"/>
      <c r="C28" s="98"/>
      <c r="D28" s="85">
        <f t="shared" si="0"/>
        <v>0</v>
      </c>
      <c r="E28" s="86" t="e">
        <f t="shared" si="3"/>
        <v>#VALUE!</v>
      </c>
      <c r="F28" s="99"/>
      <c r="G28" s="106" t="e">
        <f t="shared" si="4"/>
        <v>#VALUE!</v>
      </c>
      <c r="H28" s="89" t="e">
        <f t="shared" si="1"/>
        <v>#DIV/0!</v>
      </c>
      <c r="I28" s="101" t="e">
        <f t="shared" si="2"/>
        <v>#VALUE!</v>
      </c>
      <c r="J28" s="102" t="e">
        <f t="shared" si="8"/>
        <v>#DIV/0!</v>
      </c>
      <c r="K28" s="103"/>
      <c r="L28" s="104" t="e">
        <f t="shared" si="5"/>
        <v>#VALUE!</v>
      </c>
      <c r="M28" s="101" t="e">
        <f t="shared" si="6"/>
        <v>#DIV/0!</v>
      </c>
      <c r="N28" s="105" t="e">
        <f t="shared" si="7"/>
        <v>#VALUE!</v>
      </c>
    </row>
    <row r="29" spans="1:14">
      <c r="A29" s="96">
        <v>17</v>
      </c>
      <c r="B29" s="97"/>
      <c r="C29" s="98"/>
      <c r="D29" s="85">
        <f t="shared" si="0"/>
        <v>0</v>
      </c>
      <c r="E29" s="86" t="e">
        <f t="shared" si="3"/>
        <v>#VALUE!</v>
      </c>
      <c r="F29" s="99"/>
      <c r="G29" s="106" t="e">
        <f t="shared" si="4"/>
        <v>#VALUE!</v>
      </c>
      <c r="H29" s="89" t="e">
        <f t="shared" si="1"/>
        <v>#DIV/0!</v>
      </c>
      <c r="I29" s="101" t="e">
        <f t="shared" si="2"/>
        <v>#VALUE!</v>
      </c>
      <c r="J29" s="102" t="e">
        <f t="shared" si="8"/>
        <v>#DIV/0!</v>
      </c>
      <c r="K29" s="103"/>
      <c r="L29" s="104" t="e">
        <f t="shared" si="5"/>
        <v>#VALUE!</v>
      </c>
      <c r="M29" s="101" t="e">
        <f t="shared" si="6"/>
        <v>#DIV/0!</v>
      </c>
      <c r="N29" s="105" t="e">
        <f t="shared" si="7"/>
        <v>#VALUE!</v>
      </c>
    </row>
    <row r="30" spans="1:14">
      <c r="A30" s="96">
        <v>18</v>
      </c>
      <c r="B30" s="97"/>
      <c r="C30" s="98"/>
      <c r="D30" s="85">
        <f t="shared" si="0"/>
        <v>0</v>
      </c>
      <c r="E30" s="86" t="e">
        <f t="shared" si="3"/>
        <v>#VALUE!</v>
      </c>
      <c r="F30" s="99"/>
      <c r="G30" s="106" t="e">
        <f t="shared" si="4"/>
        <v>#VALUE!</v>
      </c>
      <c r="H30" s="89" t="e">
        <f t="shared" si="1"/>
        <v>#DIV/0!</v>
      </c>
      <c r="I30" s="101" t="e">
        <f t="shared" si="2"/>
        <v>#VALUE!</v>
      </c>
      <c r="J30" s="102" t="e">
        <f t="shared" si="8"/>
        <v>#DIV/0!</v>
      </c>
      <c r="K30" s="103"/>
      <c r="L30" s="104" t="e">
        <f t="shared" si="5"/>
        <v>#VALUE!</v>
      </c>
      <c r="M30" s="101" t="e">
        <f t="shared" si="6"/>
        <v>#DIV/0!</v>
      </c>
      <c r="N30" s="105" t="e">
        <f t="shared" si="7"/>
        <v>#VALUE!</v>
      </c>
    </row>
    <row r="31" spans="1:14">
      <c r="A31" s="96">
        <v>19</v>
      </c>
      <c r="B31" s="97"/>
      <c r="C31" s="98"/>
      <c r="D31" s="85">
        <f t="shared" si="0"/>
        <v>0</v>
      </c>
      <c r="E31" s="86" t="e">
        <f t="shared" si="3"/>
        <v>#VALUE!</v>
      </c>
      <c r="F31" s="99"/>
      <c r="G31" s="106" t="e">
        <f t="shared" si="4"/>
        <v>#VALUE!</v>
      </c>
      <c r="H31" s="89" t="e">
        <f t="shared" si="1"/>
        <v>#DIV/0!</v>
      </c>
      <c r="I31" s="101" t="e">
        <f t="shared" si="2"/>
        <v>#VALUE!</v>
      </c>
      <c r="J31" s="102" t="e">
        <f t="shared" si="8"/>
        <v>#DIV/0!</v>
      </c>
      <c r="K31" s="103"/>
      <c r="L31" s="104" t="e">
        <f t="shared" si="5"/>
        <v>#VALUE!</v>
      </c>
      <c r="M31" s="101" t="e">
        <f t="shared" si="6"/>
        <v>#DIV/0!</v>
      </c>
      <c r="N31" s="105" t="e">
        <f t="shared" si="7"/>
        <v>#VALUE!</v>
      </c>
    </row>
    <row r="32" spans="1:14">
      <c r="A32" s="96">
        <v>20</v>
      </c>
      <c r="B32" s="97"/>
      <c r="C32" s="98"/>
      <c r="D32" s="85">
        <f t="shared" si="0"/>
        <v>0</v>
      </c>
      <c r="E32" s="86" t="e">
        <f t="shared" si="3"/>
        <v>#VALUE!</v>
      </c>
      <c r="F32" s="99"/>
      <c r="G32" s="106" t="e">
        <f t="shared" si="4"/>
        <v>#VALUE!</v>
      </c>
      <c r="H32" s="89" t="e">
        <f t="shared" si="1"/>
        <v>#DIV/0!</v>
      </c>
      <c r="I32" s="101" t="e">
        <f t="shared" si="2"/>
        <v>#VALUE!</v>
      </c>
      <c r="J32" s="102" t="e">
        <f t="shared" si="8"/>
        <v>#DIV/0!</v>
      </c>
      <c r="K32" s="103"/>
      <c r="L32" s="104" t="e">
        <f t="shared" si="5"/>
        <v>#VALUE!</v>
      </c>
      <c r="M32" s="101" t="e">
        <f t="shared" si="6"/>
        <v>#DIV/0!</v>
      </c>
      <c r="N32" s="105" t="e">
        <f t="shared" si="7"/>
        <v>#VALUE!</v>
      </c>
    </row>
    <row r="33" spans="1:14">
      <c r="A33" s="96">
        <v>21</v>
      </c>
      <c r="B33" s="97"/>
      <c r="C33" s="98"/>
      <c r="D33" s="85">
        <f t="shared" si="0"/>
        <v>0</v>
      </c>
      <c r="E33" s="86" t="e">
        <f>ROUND(C33*$F$10+$F$11,0)</f>
        <v>#VALUE!</v>
      </c>
      <c r="F33" s="99"/>
      <c r="G33" s="106" t="e">
        <f>ROUND(C33*$G$10+$F$11,0)</f>
        <v>#VALUE!</v>
      </c>
      <c r="H33" s="89" t="e">
        <f t="shared" si="1"/>
        <v>#DIV/0!</v>
      </c>
      <c r="I33" s="101" t="e">
        <f t="shared" si="2"/>
        <v>#VALUE!</v>
      </c>
      <c r="J33" s="102" t="e">
        <f t="shared" si="8"/>
        <v>#DIV/0!</v>
      </c>
      <c r="K33" s="103"/>
      <c r="L33" s="104" t="e">
        <f t="shared" si="5"/>
        <v>#VALUE!</v>
      </c>
      <c r="M33" s="101" t="e">
        <f t="shared" si="6"/>
        <v>#DIV/0!</v>
      </c>
      <c r="N33" s="105" t="e">
        <f t="shared" si="7"/>
        <v>#VALUE!</v>
      </c>
    </row>
    <row r="34" spans="1:14">
      <c r="A34" s="96">
        <v>22</v>
      </c>
      <c r="B34" s="97"/>
      <c r="C34" s="98"/>
      <c r="D34" s="85">
        <f t="shared" si="0"/>
        <v>0</v>
      </c>
      <c r="E34" s="86" t="e">
        <f t="shared" si="3"/>
        <v>#VALUE!</v>
      </c>
      <c r="F34" s="99"/>
      <c r="G34" s="106" t="e">
        <f t="shared" si="4"/>
        <v>#VALUE!</v>
      </c>
      <c r="H34" s="89" t="e">
        <f t="shared" si="1"/>
        <v>#DIV/0!</v>
      </c>
      <c r="I34" s="101" t="e">
        <f t="shared" si="2"/>
        <v>#VALUE!</v>
      </c>
      <c r="J34" s="102" t="e">
        <f t="shared" si="8"/>
        <v>#DIV/0!</v>
      </c>
      <c r="K34" s="103"/>
      <c r="L34" s="104" t="e">
        <f t="shared" si="5"/>
        <v>#VALUE!</v>
      </c>
      <c r="M34" s="101" t="e">
        <f t="shared" si="6"/>
        <v>#DIV/0!</v>
      </c>
      <c r="N34" s="105" t="e">
        <f t="shared" si="7"/>
        <v>#VALUE!</v>
      </c>
    </row>
    <row r="35" spans="1:14">
      <c r="A35" s="96">
        <v>23</v>
      </c>
      <c r="B35" s="97"/>
      <c r="C35" s="98"/>
      <c r="D35" s="85">
        <f t="shared" si="0"/>
        <v>0</v>
      </c>
      <c r="E35" s="86" t="e">
        <f t="shared" si="3"/>
        <v>#VALUE!</v>
      </c>
      <c r="F35" s="99"/>
      <c r="G35" s="106" t="e">
        <f t="shared" si="4"/>
        <v>#VALUE!</v>
      </c>
      <c r="H35" s="89" t="e">
        <f t="shared" si="1"/>
        <v>#DIV/0!</v>
      </c>
      <c r="I35" s="101" t="e">
        <f t="shared" si="2"/>
        <v>#VALUE!</v>
      </c>
      <c r="J35" s="102" t="e">
        <f t="shared" si="8"/>
        <v>#DIV/0!</v>
      </c>
      <c r="K35" s="103"/>
      <c r="L35" s="104" t="e">
        <f t="shared" si="5"/>
        <v>#VALUE!</v>
      </c>
      <c r="M35" s="101" t="e">
        <f t="shared" si="6"/>
        <v>#DIV/0!</v>
      </c>
      <c r="N35" s="105" t="e">
        <f t="shared" si="7"/>
        <v>#VALUE!</v>
      </c>
    </row>
    <row r="36" spans="1:14">
      <c r="A36" s="96">
        <v>24</v>
      </c>
      <c r="B36" s="107"/>
      <c r="C36" s="98"/>
      <c r="D36" s="85">
        <f t="shared" si="0"/>
        <v>0</v>
      </c>
      <c r="E36" s="86" t="e">
        <f t="shared" si="3"/>
        <v>#VALUE!</v>
      </c>
      <c r="F36" s="99"/>
      <c r="G36" s="106" t="e">
        <f t="shared" si="4"/>
        <v>#VALUE!</v>
      </c>
      <c r="H36" s="89" t="e">
        <f t="shared" si="1"/>
        <v>#DIV/0!</v>
      </c>
      <c r="I36" s="101" t="e">
        <f t="shared" si="2"/>
        <v>#VALUE!</v>
      </c>
      <c r="J36" s="102" t="e">
        <f t="shared" si="8"/>
        <v>#DIV/0!</v>
      </c>
      <c r="K36" s="103"/>
      <c r="L36" s="104" t="e">
        <f t="shared" si="5"/>
        <v>#VALUE!</v>
      </c>
      <c r="M36" s="101" t="e">
        <f t="shared" si="6"/>
        <v>#DIV/0!</v>
      </c>
      <c r="N36" s="105" t="e">
        <f t="shared" si="7"/>
        <v>#VALUE!</v>
      </c>
    </row>
    <row r="37" spans="1:14">
      <c r="A37" s="96">
        <v>25</v>
      </c>
      <c r="B37" s="97"/>
      <c r="C37" s="98"/>
      <c r="D37" s="85">
        <f t="shared" si="0"/>
        <v>0</v>
      </c>
      <c r="E37" s="86" t="e">
        <f t="shared" si="3"/>
        <v>#VALUE!</v>
      </c>
      <c r="F37" s="99"/>
      <c r="G37" s="106" t="e">
        <f t="shared" si="4"/>
        <v>#VALUE!</v>
      </c>
      <c r="H37" s="89" t="e">
        <f t="shared" si="1"/>
        <v>#DIV/0!</v>
      </c>
      <c r="I37" s="101" t="e">
        <f t="shared" si="2"/>
        <v>#VALUE!</v>
      </c>
      <c r="J37" s="102" t="e">
        <f t="shared" si="8"/>
        <v>#DIV/0!</v>
      </c>
      <c r="K37" s="103"/>
      <c r="L37" s="104" t="e">
        <f t="shared" si="5"/>
        <v>#VALUE!</v>
      </c>
      <c r="M37" s="101" t="e">
        <f t="shared" si="6"/>
        <v>#DIV/0!</v>
      </c>
      <c r="N37" s="105" t="e">
        <f t="shared" si="7"/>
        <v>#VALUE!</v>
      </c>
    </row>
    <row r="38" spans="1:14">
      <c r="A38" s="96">
        <v>26</v>
      </c>
      <c r="B38" s="97"/>
      <c r="C38" s="98"/>
      <c r="D38" s="85">
        <f t="shared" si="0"/>
        <v>0</v>
      </c>
      <c r="E38" s="86" t="e">
        <f t="shared" si="3"/>
        <v>#VALUE!</v>
      </c>
      <c r="F38" s="99"/>
      <c r="G38" s="106" t="e">
        <f t="shared" si="4"/>
        <v>#VALUE!</v>
      </c>
      <c r="H38" s="89" t="e">
        <f t="shared" si="1"/>
        <v>#DIV/0!</v>
      </c>
      <c r="I38" s="101" t="e">
        <f t="shared" si="2"/>
        <v>#VALUE!</v>
      </c>
      <c r="J38" s="102" t="e">
        <f t="shared" si="8"/>
        <v>#DIV/0!</v>
      </c>
      <c r="K38" s="103"/>
      <c r="L38" s="104" t="e">
        <f t="shared" si="5"/>
        <v>#VALUE!</v>
      </c>
      <c r="M38" s="101" t="e">
        <f t="shared" si="6"/>
        <v>#DIV/0!</v>
      </c>
      <c r="N38" s="105" t="e">
        <f t="shared" si="7"/>
        <v>#VALUE!</v>
      </c>
    </row>
    <row r="39" spans="1:14">
      <c r="A39" s="96">
        <v>27</v>
      </c>
      <c r="B39" s="97"/>
      <c r="C39" s="98"/>
      <c r="D39" s="85">
        <f t="shared" si="0"/>
        <v>0</v>
      </c>
      <c r="E39" s="86" t="e">
        <f t="shared" si="3"/>
        <v>#VALUE!</v>
      </c>
      <c r="F39" s="99"/>
      <c r="G39" s="106" t="e">
        <f t="shared" si="4"/>
        <v>#VALUE!</v>
      </c>
      <c r="H39" s="89" t="e">
        <f t="shared" si="1"/>
        <v>#DIV/0!</v>
      </c>
      <c r="I39" s="101" t="e">
        <f t="shared" si="2"/>
        <v>#VALUE!</v>
      </c>
      <c r="J39" s="102" t="e">
        <f t="shared" si="8"/>
        <v>#DIV/0!</v>
      </c>
      <c r="K39" s="103"/>
      <c r="L39" s="104" t="e">
        <f t="shared" si="5"/>
        <v>#VALUE!</v>
      </c>
      <c r="M39" s="101" t="e">
        <f t="shared" si="6"/>
        <v>#DIV/0!</v>
      </c>
      <c r="N39" s="105" t="e">
        <f t="shared" si="7"/>
        <v>#VALUE!</v>
      </c>
    </row>
    <row r="40" spans="1:14">
      <c r="A40" s="96">
        <v>28</v>
      </c>
      <c r="B40" s="97"/>
      <c r="C40" s="98"/>
      <c r="D40" s="85">
        <f t="shared" si="0"/>
        <v>0</v>
      </c>
      <c r="E40" s="86" t="e">
        <f t="shared" si="3"/>
        <v>#VALUE!</v>
      </c>
      <c r="F40" s="99"/>
      <c r="G40" s="106" t="e">
        <f t="shared" si="4"/>
        <v>#VALUE!</v>
      </c>
      <c r="H40" s="89" t="e">
        <f t="shared" si="1"/>
        <v>#DIV/0!</v>
      </c>
      <c r="I40" s="101" t="e">
        <f t="shared" si="2"/>
        <v>#VALUE!</v>
      </c>
      <c r="J40" s="102" t="e">
        <f t="shared" si="8"/>
        <v>#DIV/0!</v>
      </c>
      <c r="K40" s="103"/>
      <c r="L40" s="104" t="e">
        <f t="shared" si="5"/>
        <v>#VALUE!</v>
      </c>
      <c r="M40" s="101" t="e">
        <f t="shared" si="6"/>
        <v>#DIV/0!</v>
      </c>
      <c r="N40" s="105" t="e">
        <f t="shared" si="7"/>
        <v>#VALUE!</v>
      </c>
    </row>
    <row r="41" spans="1:14">
      <c r="A41" s="96">
        <v>29</v>
      </c>
      <c r="B41" s="97"/>
      <c r="C41" s="98"/>
      <c r="D41" s="85">
        <f t="shared" si="0"/>
        <v>0</v>
      </c>
      <c r="E41" s="86" t="e">
        <f t="shared" si="3"/>
        <v>#VALUE!</v>
      </c>
      <c r="F41" s="99"/>
      <c r="G41" s="106" t="e">
        <f t="shared" si="4"/>
        <v>#VALUE!</v>
      </c>
      <c r="H41" s="89" t="e">
        <f t="shared" si="1"/>
        <v>#DIV/0!</v>
      </c>
      <c r="I41" s="101" t="e">
        <f t="shared" si="2"/>
        <v>#VALUE!</v>
      </c>
      <c r="J41" s="102" t="e">
        <f t="shared" si="8"/>
        <v>#DIV/0!</v>
      </c>
      <c r="K41" s="103"/>
      <c r="L41" s="104" t="e">
        <f t="shared" si="5"/>
        <v>#VALUE!</v>
      </c>
      <c r="M41" s="101" t="e">
        <f t="shared" si="6"/>
        <v>#DIV/0!</v>
      </c>
      <c r="N41" s="105" t="e">
        <f t="shared" si="7"/>
        <v>#VALUE!</v>
      </c>
    </row>
    <row r="42" spans="1:14">
      <c r="A42" s="96">
        <v>30</v>
      </c>
      <c r="B42" s="97"/>
      <c r="C42" s="98"/>
      <c r="D42" s="85">
        <f t="shared" si="0"/>
        <v>0</v>
      </c>
      <c r="E42" s="86" t="e">
        <f t="shared" si="3"/>
        <v>#VALUE!</v>
      </c>
      <c r="F42" s="99"/>
      <c r="G42" s="106" t="e">
        <f t="shared" si="4"/>
        <v>#VALUE!</v>
      </c>
      <c r="H42" s="89" t="e">
        <f t="shared" si="1"/>
        <v>#DIV/0!</v>
      </c>
      <c r="I42" s="101" t="e">
        <f t="shared" si="2"/>
        <v>#VALUE!</v>
      </c>
      <c r="J42" s="102" t="e">
        <f t="shared" si="8"/>
        <v>#DIV/0!</v>
      </c>
      <c r="K42" s="103"/>
      <c r="L42" s="104" t="e">
        <f t="shared" si="5"/>
        <v>#VALUE!</v>
      </c>
      <c r="M42" s="101" t="e">
        <f t="shared" si="6"/>
        <v>#DIV/0!</v>
      </c>
      <c r="N42" s="105" t="e">
        <f t="shared" si="7"/>
        <v>#VALUE!</v>
      </c>
    </row>
    <row r="43" spans="1:14">
      <c r="A43" s="96">
        <v>31</v>
      </c>
      <c r="B43" s="107"/>
      <c r="C43" s="98"/>
      <c r="D43" s="85">
        <f t="shared" si="0"/>
        <v>0</v>
      </c>
      <c r="E43" s="86" t="e">
        <f t="shared" si="3"/>
        <v>#VALUE!</v>
      </c>
      <c r="F43" s="99"/>
      <c r="G43" s="106" t="e">
        <f t="shared" si="4"/>
        <v>#VALUE!</v>
      </c>
      <c r="H43" s="89" t="e">
        <f t="shared" si="1"/>
        <v>#DIV/0!</v>
      </c>
      <c r="I43" s="101" t="e">
        <f t="shared" si="2"/>
        <v>#VALUE!</v>
      </c>
      <c r="J43" s="102" t="e">
        <f t="shared" si="8"/>
        <v>#DIV/0!</v>
      </c>
      <c r="K43" s="103"/>
      <c r="L43" s="104" t="e">
        <f t="shared" si="5"/>
        <v>#VALUE!</v>
      </c>
      <c r="M43" s="101" t="e">
        <f t="shared" si="6"/>
        <v>#DIV/0!</v>
      </c>
      <c r="N43" s="105" t="e">
        <f t="shared" si="7"/>
        <v>#VALUE!</v>
      </c>
    </row>
    <row r="44" spans="1:14">
      <c r="A44" s="96">
        <v>32</v>
      </c>
      <c r="B44" s="97"/>
      <c r="C44" s="98"/>
      <c r="D44" s="85">
        <f t="shared" si="0"/>
        <v>0</v>
      </c>
      <c r="E44" s="86" t="e">
        <f t="shared" si="3"/>
        <v>#VALUE!</v>
      </c>
      <c r="F44" s="99"/>
      <c r="G44" s="106" t="e">
        <f t="shared" si="4"/>
        <v>#VALUE!</v>
      </c>
      <c r="H44" s="89" t="e">
        <f t="shared" si="1"/>
        <v>#DIV/0!</v>
      </c>
      <c r="I44" s="101" t="e">
        <f t="shared" si="2"/>
        <v>#VALUE!</v>
      </c>
      <c r="J44" s="102" t="e">
        <f t="shared" si="8"/>
        <v>#DIV/0!</v>
      </c>
      <c r="K44" s="103"/>
      <c r="L44" s="104" t="e">
        <f t="shared" si="5"/>
        <v>#VALUE!</v>
      </c>
      <c r="M44" s="101" t="e">
        <f t="shared" si="6"/>
        <v>#DIV/0!</v>
      </c>
      <c r="N44" s="105" t="e">
        <f t="shared" si="7"/>
        <v>#VALUE!</v>
      </c>
    </row>
    <row r="45" spans="1:14">
      <c r="A45" s="96">
        <v>33</v>
      </c>
      <c r="B45" s="97"/>
      <c r="C45" s="98"/>
      <c r="D45" s="85">
        <f t="shared" si="0"/>
        <v>0</v>
      </c>
      <c r="E45" s="86" t="e">
        <f t="shared" si="3"/>
        <v>#VALUE!</v>
      </c>
      <c r="F45" s="99"/>
      <c r="G45" s="106" t="e">
        <f t="shared" si="4"/>
        <v>#VALUE!</v>
      </c>
      <c r="H45" s="89" t="e">
        <f t="shared" si="1"/>
        <v>#DIV/0!</v>
      </c>
      <c r="I45" s="101" t="e">
        <f t="shared" si="2"/>
        <v>#VALUE!</v>
      </c>
      <c r="J45" s="102" t="e">
        <f t="shared" si="8"/>
        <v>#DIV/0!</v>
      </c>
      <c r="K45" s="103"/>
      <c r="L45" s="104" t="e">
        <f t="shared" si="5"/>
        <v>#VALUE!</v>
      </c>
      <c r="M45" s="101" t="e">
        <f t="shared" si="6"/>
        <v>#DIV/0!</v>
      </c>
      <c r="N45" s="105" t="e">
        <f t="shared" si="7"/>
        <v>#VALUE!</v>
      </c>
    </row>
    <row r="46" spans="1:14">
      <c r="A46" s="96">
        <v>34</v>
      </c>
      <c r="B46" s="97"/>
      <c r="C46" s="98"/>
      <c r="D46" s="85">
        <f t="shared" si="0"/>
        <v>0</v>
      </c>
      <c r="E46" s="86" t="e">
        <f t="shared" si="3"/>
        <v>#VALUE!</v>
      </c>
      <c r="F46" s="99"/>
      <c r="G46" s="106" t="e">
        <f t="shared" si="4"/>
        <v>#VALUE!</v>
      </c>
      <c r="H46" s="89" t="e">
        <f t="shared" si="1"/>
        <v>#DIV/0!</v>
      </c>
      <c r="I46" s="101" t="e">
        <f t="shared" si="2"/>
        <v>#VALUE!</v>
      </c>
      <c r="J46" s="102" t="e">
        <f t="shared" si="8"/>
        <v>#DIV/0!</v>
      </c>
      <c r="K46" s="103"/>
      <c r="L46" s="104" t="e">
        <f t="shared" si="5"/>
        <v>#VALUE!</v>
      </c>
      <c r="M46" s="101" t="e">
        <f t="shared" si="6"/>
        <v>#DIV/0!</v>
      </c>
      <c r="N46" s="105" t="e">
        <f t="shared" si="7"/>
        <v>#VALUE!</v>
      </c>
    </row>
    <row r="47" spans="1:14">
      <c r="A47" s="96">
        <v>35</v>
      </c>
      <c r="B47" s="97"/>
      <c r="C47" s="98"/>
      <c r="D47" s="85">
        <f t="shared" si="0"/>
        <v>0</v>
      </c>
      <c r="E47" s="86" t="e">
        <f t="shared" si="3"/>
        <v>#VALUE!</v>
      </c>
      <c r="F47" s="99"/>
      <c r="G47" s="106" t="e">
        <f t="shared" si="4"/>
        <v>#VALUE!</v>
      </c>
      <c r="H47" s="89" t="e">
        <f t="shared" si="1"/>
        <v>#DIV/0!</v>
      </c>
      <c r="I47" s="101" t="e">
        <f t="shared" si="2"/>
        <v>#VALUE!</v>
      </c>
      <c r="J47" s="102" t="e">
        <f t="shared" si="8"/>
        <v>#DIV/0!</v>
      </c>
      <c r="K47" s="103"/>
      <c r="L47" s="104" t="e">
        <f t="shared" si="5"/>
        <v>#VALUE!</v>
      </c>
      <c r="M47" s="101" t="e">
        <f t="shared" si="6"/>
        <v>#DIV/0!</v>
      </c>
      <c r="N47" s="105" t="e">
        <f t="shared" si="7"/>
        <v>#VALUE!</v>
      </c>
    </row>
    <row r="48" spans="1:14">
      <c r="A48" s="96">
        <v>36</v>
      </c>
      <c r="B48" s="97"/>
      <c r="C48" s="98"/>
      <c r="D48" s="85">
        <f t="shared" si="0"/>
        <v>0</v>
      </c>
      <c r="E48" s="86" t="e">
        <f t="shared" si="3"/>
        <v>#VALUE!</v>
      </c>
      <c r="F48" s="99"/>
      <c r="G48" s="106" t="e">
        <f t="shared" si="4"/>
        <v>#VALUE!</v>
      </c>
      <c r="H48" s="89" t="e">
        <f t="shared" si="1"/>
        <v>#DIV/0!</v>
      </c>
      <c r="I48" s="101" t="e">
        <f t="shared" si="2"/>
        <v>#VALUE!</v>
      </c>
      <c r="J48" s="102" t="e">
        <f t="shared" si="8"/>
        <v>#DIV/0!</v>
      </c>
      <c r="K48" s="103"/>
      <c r="L48" s="104" t="e">
        <f t="shared" si="5"/>
        <v>#VALUE!</v>
      </c>
      <c r="M48" s="101" t="e">
        <f t="shared" si="6"/>
        <v>#DIV/0!</v>
      </c>
      <c r="N48" s="105" t="e">
        <f t="shared" si="7"/>
        <v>#VALUE!</v>
      </c>
    </row>
    <row r="49" spans="1:14">
      <c r="A49" s="96">
        <v>37</v>
      </c>
      <c r="B49" s="97"/>
      <c r="C49" s="98"/>
      <c r="D49" s="85">
        <f t="shared" si="0"/>
        <v>0</v>
      </c>
      <c r="E49" s="86" t="e">
        <f t="shared" si="3"/>
        <v>#VALUE!</v>
      </c>
      <c r="F49" s="99"/>
      <c r="G49" s="106" t="e">
        <f t="shared" si="4"/>
        <v>#VALUE!</v>
      </c>
      <c r="H49" s="89" t="e">
        <f t="shared" si="1"/>
        <v>#DIV/0!</v>
      </c>
      <c r="I49" s="101" t="e">
        <f t="shared" si="2"/>
        <v>#VALUE!</v>
      </c>
      <c r="J49" s="102" t="e">
        <f t="shared" si="8"/>
        <v>#DIV/0!</v>
      </c>
      <c r="K49" s="103"/>
      <c r="L49" s="104" t="e">
        <f t="shared" si="5"/>
        <v>#VALUE!</v>
      </c>
      <c r="M49" s="101" t="e">
        <f t="shared" si="6"/>
        <v>#DIV/0!</v>
      </c>
      <c r="N49" s="105" t="e">
        <f t="shared" si="7"/>
        <v>#VALUE!</v>
      </c>
    </row>
    <row r="50" spans="1:14">
      <c r="A50" s="96">
        <v>38</v>
      </c>
      <c r="B50" s="97"/>
      <c r="C50" s="98"/>
      <c r="D50" s="85">
        <f t="shared" si="0"/>
        <v>0</v>
      </c>
      <c r="E50" s="86" t="e">
        <f t="shared" si="3"/>
        <v>#VALUE!</v>
      </c>
      <c r="F50" s="99"/>
      <c r="G50" s="106" t="e">
        <f t="shared" si="4"/>
        <v>#VALUE!</v>
      </c>
      <c r="H50" s="89" t="e">
        <f t="shared" si="1"/>
        <v>#DIV/0!</v>
      </c>
      <c r="I50" s="101" t="e">
        <f t="shared" si="2"/>
        <v>#VALUE!</v>
      </c>
      <c r="J50" s="102" t="e">
        <f t="shared" si="8"/>
        <v>#DIV/0!</v>
      </c>
      <c r="K50" s="103"/>
      <c r="L50" s="104" t="e">
        <f t="shared" si="5"/>
        <v>#VALUE!</v>
      </c>
      <c r="M50" s="101" t="e">
        <f t="shared" si="6"/>
        <v>#DIV/0!</v>
      </c>
      <c r="N50" s="105" t="e">
        <f t="shared" si="7"/>
        <v>#VALUE!</v>
      </c>
    </row>
    <row r="51" spans="1:14">
      <c r="A51" s="96">
        <v>39</v>
      </c>
      <c r="B51" s="97"/>
      <c r="C51" s="98"/>
      <c r="D51" s="85">
        <f t="shared" si="0"/>
        <v>0</v>
      </c>
      <c r="E51" s="86" t="e">
        <f t="shared" si="3"/>
        <v>#VALUE!</v>
      </c>
      <c r="F51" s="99"/>
      <c r="G51" s="106" t="e">
        <f t="shared" si="4"/>
        <v>#VALUE!</v>
      </c>
      <c r="H51" s="89" t="e">
        <f t="shared" si="1"/>
        <v>#DIV/0!</v>
      </c>
      <c r="I51" s="101" t="e">
        <f t="shared" si="2"/>
        <v>#VALUE!</v>
      </c>
      <c r="J51" s="102" t="e">
        <f t="shared" si="8"/>
        <v>#DIV/0!</v>
      </c>
      <c r="K51" s="103"/>
      <c r="L51" s="104" t="e">
        <f t="shared" si="5"/>
        <v>#VALUE!</v>
      </c>
      <c r="M51" s="101" t="e">
        <f t="shared" si="6"/>
        <v>#DIV/0!</v>
      </c>
      <c r="N51" s="105" t="e">
        <f t="shared" si="7"/>
        <v>#VALUE!</v>
      </c>
    </row>
    <row r="52" spans="1:14">
      <c r="A52" s="96">
        <v>40</v>
      </c>
      <c r="B52" s="97"/>
      <c r="C52" s="98"/>
      <c r="D52" s="85">
        <f t="shared" si="0"/>
        <v>0</v>
      </c>
      <c r="E52" s="86" t="e">
        <f t="shared" si="3"/>
        <v>#VALUE!</v>
      </c>
      <c r="F52" s="99"/>
      <c r="G52" s="106" t="e">
        <f t="shared" si="4"/>
        <v>#VALUE!</v>
      </c>
      <c r="H52" s="89" t="e">
        <f t="shared" si="1"/>
        <v>#DIV/0!</v>
      </c>
      <c r="I52" s="101" t="e">
        <f t="shared" si="2"/>
        <v>#VALUE!</v>
      </c>
      <c r="J52" s="102" t="e">
        <f t="shared" si="8"/>
        <v>#DIV/0!</v>
      </c>
      <c r="K52" s="103"/>
      <c r="L52" s="104" t="e">
        <f t="shared" si="5"/>
        <v>#VALUE!</v>
      </c>
      <c r="M52" s="101" t="e">
        <f t="shared" si="6"/>
        <v>#DIV/0!</v>
      </c>
      <c r="N52" s="105" t="e">
        <f t="shared" si="7"/>
        <v>#VALUE!</v>
      </c>
    </row>
    <row r="53" spans="1:14">
      <c r="A53" s="96">
        <v>41</v>
      </c>
      <c r="B53" s="107"/>
      <c r="C53" s="98"/>
      <c r="D53" s="85">
        <f t="shared" si="0"/>
        <v>0</v>
      </c>
      <c r="E53" s="86" t="e">
        <f t="shared" si="3"/>
        <v>#VALUE!</v>
      </c>
      <c r="F53" s="99"/>
      <c r="G53" s="106" t="e">
        <f t="shared" si="4"/>
        <v>#VALUE!</v>
      </c>
      <c r="H53" s="89" t="e">
        <f t="shared" si="1"/>
        <v>#DIV/0!</v>
      </c>
      <c r="I53" s="101" t="e">
        <f t="shared" si="2"/>
        <v>#VALUE!</v>
      </c>
      <c r="J53" s="102" t="e">
        <f t="shared" si="8"/>
        <v>#DIV/0!</v>
      </c>
      <c r="K53" s="103"/>
      <c r="L53" s="104" t="e">
        <f t="shared" si="5"/>
        <v>#VALUE!</v>
      </c>
      <c r="M53" s="101" t="e">
        <f t="shared" si="6"/>
        <v>#DIV/0!</v>
      </c>
      <c r="N53" s="105" t="e">
        <f t="shared" si="7"/>
        <v>#VALUE!</v>
      </c>
    </row>
    <row r="54" spans="1:14">
      <c r="A54" s="96">
        <v>42</v>
      </c>
      <c r="B54" s="97"/>
      <c r="C54" s="98"/>
      <c r="D54" s="85">
        <f t="shared" si="0"/>
        <v>0</v>
      </c>
      <c r="E54" s="86" t="e">
        <f t="shared" si="3"/>
        <v>#VALUE!</v>
      </c>
      <c r="F54" s="99"/>
      <c r="G54" s="106" t="e">
        <f t="shared" si="4"/>
        <v>#VALUE!</v>
      </c>
      <c r="H54" s="89" t="e">
        <f t="shared" si="1"/>
        <v>#DIV/0!</v>
      </c>
      <c r="I54" s="101" t="e">
        <f t="shared" si="2"/>
        <v>#VALUE!</v>
      </c>
      <c r="J54" s="102" t="e">
        <f t="shared" si="8"/>
        <v>#DIV/0!</v>
      </c>
      <c r="K54" s="103"/>
      <c r="L54" s="104" t="e">
        <f t="shared" si="5"/>
        <v>#VALUE!</v>
      </c>
      <c r="M54" s="101" t="e">
        <f t="shared" si="6"/>
        <v>#DIV/0!</v>
      </c>
      <c r="N54" s="105" t="e">
        <f t="shared" si="7"/>
        <v>#VALUE!</v>
      </c>
    </row>
    <row r="55" spans="1:14">
      <c r="A55" s="96">
        <v>43</v>
      </c>
      <c r="B55" s="97"/>
      <c r="C55" s="98"/>
      <c r="D55" s="85">
        <f t="shared" si="0"/>
        <v>0</v>
      </c>
      <c r="E55" s="86" t="e">
        <f t="shared" si="3"/>
        <v>#VALUE!</v>
      </c>
      <c r="F55" s="99"/>
      <c r="G55" s="106" t="e">
        <f t="shared" si="4"/>
        <v>#VALUE!</v>
      </c>
      <c r="H55" s="89" t="e">
        <f t="shared" si="1"/>
        <v>#DIV/0!</v>
      </c>
      <c r="I55" s="101" t="e">
        <f t="shared" si="2"/>
        <v>#VALUE!</v>
      </c>
      <c r="J55" s="102" t="e">
        <f t="shared" si="8"/>
        <v>#DIV/0!</v>
      </c>
      <c r="K55" s="103"/>
      <c r="L55" s="104" t="e">
        <f t="shared" si="5"/>
        <v>#VALUE!</v>
      </c>
      <c r="M55" s="101" t="e">
        <f t="shared" si="6"/>
        <v>#DIV/0!</v>
      </c>
      <c r="N55" s="105" t="e">
        <f t="shared" si="7"/>
        <v>#VALUE!</v>
      </c>
    </row>
    <row r="56" spans="1:14">
      <c r="A56" s="96">
        <v>44</v>
      </c>
      <c r="B56" s="97"/>
      <c r="C56" s="98"/>
      <c r="D56" s="85">
        <f t="shared" si="0"/>
        <v>0</v>
      </c>
      <c r="E56" s="86" t="e">
        <f t="shared" si="3"/>
        <v>#VALUE!</v>
      </c>
      <c r="F56" s="99"/>
      <c r="G56" s="106" t="e">
        <f t="shared" si="4"/>
        <v>#VALUE!</v>
      </c>
      <c r="H56" s="89" t="e">
        <f t="shared" si="1"/>
        <v>#DIV/0!</v>
      </c>
      <c r="I56" s="101" t="e">
        <f t="shared" si="2"/>
        <v>#VALUE!</v>
      </c>
      <c r="J56" s="102" t="e">
        <f t="shared" si="8"/>
        <v>#DIV/0!</v>
      </c>
      <c r="K56" s="103"/>
      <c r="L56" s="104" t="e">
        <f t="shared" si="5"/>
        <v>#VALUE!</v>
      </c>
      <c r="M56" s="101" t="e">
        <f t="shared" si="6"/>
        <v>#DIV/0!</v>
      </c>
      <c r="N56" s="105" t="e">
        <f t="shared" si="7"/>
        <v>#VALUE!</v>
      </c>
    </row>
    <row r="57" spans="1:14">
      <c r="A57" s="96">
        <v>45</v>
      </c>
      <c r="B57" s="97"/>
      <c r="C57" s="98"/>
      <c r="D57" s="85">
        <f t="shared" si="0"/>
        <v>0</v>
      </c>
      <c r="E57" s="86" t="e">
        <f t="shared" si="3"/>
        <v>#VALUE!</v>
      </c>
      <c r="F57" s="99"/>
      <c r="G57" s="106" t="e">
        <f t="shared" si="4"/>
        <v>#VALUE!</v>
      </c>
      <c r="H57" s="89" t="e">
        <f t="shared" si="1"/>
        <v>#DIV/0!</v>
      </c>
      <c r="I57" s="101" t="e">
        <f t="shared" si="2"/>
        <v>#VALUE!</v>
      </c>
      <c r="J57" s="102" t="e">
        <f t="shared" si="8"/>
        <v>#DIV/0!</v>
      </c>
      <c r="K57" s="103"/>
      <c r="L57" s="104" t="e">
        <f t="shared" si="5"/>
        <v>#VALUE!</v>
      </c>
      <c r="M57" s="101" t="e">
        <f t="shared" si="6"/>
        <v>#DIV/0!</v>
      </c>
      <c r="N57" s="105" t="e">
        <f t="shared" si="7"/>
        <v>#VALUE!</v>
      </c>
    </row>
    <row r="58" spans="1:14">
      <c r="A58" s="96">
        <v>46</v>
      </c>
      <c r="B58" s="97"/>
      <c r="C58" s="98"/>
      <c r="D58" s="85">
        <f t="shared" si="0"/>
        <v>0</v>
      </c>
      <c r="E58" s="86" t="e">
        <f t="shared" si="3"/>
        <v>#VALUE!</v>
      </c>
      <c r="F58" s="99"/>
      <c r="G58" s="106" t="e">
        <f t="shared" si="4"/>
        <v>#VALUE!</v>
      </c>
      <c r="H58" s="89" t="e">
        <f t="shared" si="1"/>
        <v>#DIV/0!</v>
      </c>
      <c r="I58" s="101" t="e">
        <f t="shared" si="2"/>
        <v>#VALUE!</v>
      </c>
      <c r="J58" s="102" t="e">
        <f t="shared" si="8"/>
        <v>#DIV/0!</v>
      </c>
      <c r="K58" s="103"/>
      <c r="L58" s="104" t="e">
        <f t="shared" si="5"/>
        <v>#VALUE!</v>
      </c>
      <c r="M58" s="101" t="e">
        <f t="shared" si="6"/>
        <v>#DIV/0!</v>
      </c>
      <c r="N58" s="105" t="e">
        <f t="shared" si="7"/>
        <v>#VALUE!</v>
      </c>
    </row>
    <row r="59" spans="1:14">
      <c r="A59" s="96">
        <v>47</v>
      </c>
      <c r="B59" s="97"/>
      <c r="C59" s="98"/>
      <c r="D59" s="85">
        <f t="shared" si="0"/>
        <v>0</v>
      </c>
      <c r="E59" s="86" t="e">
        <f t="shared" si="3"/>
        <v>#VALUE!</v>
      </c>
      <c r="F59" s="99"/>
      <c r="G59" s="106" t="e">
        <f t="shared" si="4"/>
        <v>#VALUE!</v>
      </c>
      <c r="H59" s="89" t="e">
        <f t="shared" si="1"/>
        <v>#DIV/0!</v>
      </c>
      <c r="I59" s="101" t="e">
        <f t="shared" si="2"/>
        <v>#VALUE!</v>
      </c>
      <c r="J59" s="102" t="e">
        <f t="shared" si="8"/>
        <v>#DIV/0!</v>
      </c>
      <c r="K59" s="103"/>
      <c r="L59" s="104" t="e">
        <f t="shared" si="5"/>
        <v>#VALUE!</v>
      </c>
      <c r="M59" s="101" t="e">
        <f t="shared" si="6"/>
        <v>#DIV/0!</v>
      </c>
      <c r="N59" s="105" t="e">
        <f t="shared" si="7"/>
        <v>#VALUE!</v>
      </c>
    </row>
    <row r="60" spans="1:14">
      <c r="A60" s="96">
        <v>48</v>
      </c>
      <c r="B60" s="97"/>
      <c r="C60" s="98"/>
      <c r="D60" s="85">
        <f t="shared" si="0"/>
        <v>0</v>
      </c>
      <c r="E60" s="86" t="e">
        <f t="shared" si="3"/>
        <v>#VALUE!</v>
      </c>
      <c r="F60" s="99"/>
      <c r="G60" s="106" t="e">
        <f t="shared" si="4"/>
        <v>#VALUE!</v>
      </c>
      <c r="H60" s="89" t="e">
        <f t="shared" si="1"/>
        <v>#DIV/0!</v>
      </c>
      <c r="I60" s="101" t="e">
        <f t="shared" si="2"/>
        <v>#VALUE!</v>
      </c>
      <c r="J60" s="102" t="e">
        <f t="shared" si="8"/>
        <v>#DIV/0!</v>
      </c>
      <c r="K60" s="103"/>
      <c r="L60" s="104" t="e">
        <f t="shared" si="5"/>
        <v>#VALUE!</v>
      </c>
      <c r="M60" s="101" t="e">
        <f t="shared" si="6"/>
        <v>#DIV/0!</v>
      </c>
      <c r="N60" s="105" t="e">
        <f t="shared" si="7"/>
        <v>#VALUE!</v>
      </c>
    </row>
    <row r="61" spans="1:14">
      <c r="A61" s="96">
        <v>49</v>
      </c>
      <c r="B61" s="97"/>
      <c r="C61" s="98"/>
      <c r="D61" s="85">
        <f t="shared" si="0"/>
        <v>0</v>
      </c>
      <c r="E61" s="86" t="e">
        <f t="shared" si="3"/>
        <v>#VALUE!</v>
      </c>
      <c r="F61" s="99"/>
      <c r="G61" s="106" t="e">
        <f t="shared" si="4"/>
        <v>#VALUE!</v>
      </c>
      <c r="H61" s="89" t="e">
        <f t="shared" si="1"/>
        <v>#DIV/0!</v>
      </c>
      <c r="I61" s="101" t="e">
        <f t="shared" si="2"/>
        <v>#VALUE!</v>
      </c>
      <c r="J61" s="102" t="e">
        <f t="shared" si="8"/>
        <v>#DIV/0!</v>
      </c>
      <c r="K61" s="103"/>
      <c r="L61" s="104" t="e">
        <f t="shared" si="5"/>
        <v>#VALUE!</v>
      </c>
      <c r="M61" s="101" t="e">
        <f t="shared" si="6"/>
        <v>#DIV/0!</v>
      </c>
      <c r="N61" s="105" t="e">
        <f t="shared" si="7"/>
        <v>#VALUE!</v>
      </c>
    </row>
    <row r="62" spans="1:14" ht="15" thickBot="1">
      <c r="A62" s="96">
        <v>50</v>
      </c>
      <c r="B62" s="97"/>
      <c r="C62" s="98"/>
      <c r="D62" s="85">
        <f t="shared" si="0"/>
        <v>0</v>
      </c>
      <c r="E62" s="86" t="e">
        <f t="shared" si="3"/>
        <v>#VALUE!</v>
      </c>
      <c r="F62" s="99"/>
      <c r="G62" s="106" t="e">
        <f t="shared" si="4"/>
        <v>#VALUE!</v>
      </c>
      <c r="H62" s="89" t="e">
        <f t="shared" si="1"/>
        <v>#DIV/0!</v>
      </c>
      <c r="I62" s="101" t="e">
        <f t="shared" si="2"/>
        <v>#VALUE!</v>
      </c>
      <c r="J62" s="102" t="e">
        <f t="shared" si="8"/>
        <v>#DIV/0!</v>
      </c>
      <c r="K62" s="103"/>
      <c r="L62" s="104" t="e">
        <f t="shared" si="5"/>
        <v>#VALUE!</v>
      </c>
      <c r="M62" s="101" t="e">
        <f t="shared" si="6"/>
        <v>#DIV/0!</v>
      </c>
      <c r="N62" s="105" t="e">
        <f t="shared" si="7"/>
        <v>#VALUE!</v>
      </c>
    </row>
    <row r="63" spans="1:14" ht="15" thickBot="1">
      <c r="A63" s="108"/>
      <c r="B63" s="109" t="s">
        <v>44</v>
      </c>
      <c r="C63" s="110">
        <f>SUM(C13:C62)</f>
        <v>0</v>
      </c>
      <c r="D63" s="111">
        <f>SUM(D13:D62)</f>
        <v>0</v>
      </c>
      <c r="E63" s="112" t="e">
        <f>SUM(E13:E62)</f>
        <v>#VALUE!</v>
      </c>
      <c r="F63" s="113"/>
      <c r="G63" s="114" t="e">
        <f t="shared" ref="G63:N63" si="9">SUM(G13:G62)</f>
        <v>#VALUE!</v>
      </c>
      <c r="H63" s="115" t="e">
        <f t="shared" si="9"/>
        <v>#DIV/0!</v>
      </c>
      <c r="I63" s="115" t="e">
        <f t="shared" si="9"/>
        <v>#VALUE!</v>
      </c>
      <c r="J63" s="116" t="e">
        <f t="shared" si="9"/>
        <v>#DIV/0!</v>
      </c>
      <c r="K63" s="117">
        <f t="shared" si="9"/>
        <v>0</v>
      </c>
      <c r="L63" s="118" t="e">
        <f>SUM(L13:L62)</f>
        <v>#VALUE!</v>
      </c>
      <c r="M63" s="119" t="e">
        <f t="shared" si="9"/>
        <v>#DIV/0!</v>
      </c>
      <c r="N63" s="120" t="e">
        <f t="shared" si="9"/>
        <v>#VALUE!</v>
      </c>
    </row>
    <row r="64" spans="1:14">
      <c r="B64" s="121"/>
      <c r="D64" s="122"/>
      <c r="E64" s="7"/>
      <c r="F64" s="7"/>
      <c r="G64" s="7"/>
      <c r="H64" s="123"/>
      <c r="I64" s="123"/>
      <c r="J64" s="123"/>
    </row>
    <row r="65" spans="2:2">
      <c r="B65" s="124"/>
    </row>
    <row r="66" spans="2:2">
      <c r="B66" s="124"/>
    </row>
    <row r="67" spans="2:2">
      <c r="B67" s="125"/>
    </row>
    <row r="68" spans="2:2">
      <c r="B68" s="125"/>
    </row>
  </sheetData>
  <sheetProtection selectLockedCells="1"/>
  <mergeCells count="5">
    <mergeCell ref="E7:G7"/>
    <mergeCell ref="L7:N8"/>
    <mergeCell ref="E8:F8"/>
    <mergeCell ref="G8:H8"/>
    <mergeCell ref="E9:F9"/>
  </mergeCells>
  <phoneticPr fontId="3"/>
  <conditionalFormatting sqref="N1:N2">
    <cfRule type="containsBlanks" dxfId="16" priority="9" stopIfTrue="1">
      <formula>LEN(TRIM(N1))=0</formula>
    </cfRule>
  </conditionalFormatting>
  <conditionalFormatting sqref="M4:M5">
    <cfRule type="containsBlanks" dxfId="15" priority="8" stopIfTrue="1">
      <formula>LEN(TRIM(M4))=0</formula>
    </cfRule>
  </conditionalFormatting>
  <conditionalFormatting sqref="I2">
    <cfRule type="containsBlanks" dxfId="14" priority="6" stopIfTrue="1">
      <formula>LEN(TRIM(I2))=0</formula>
    </cfRule>
    <cfRule type="containsBlanks" dxfId="13" priority="7" stopIfTrue="1">
      <formula>LEN(TRIM(I2))=0</formula>
    </cfRule>
  </conditionalFormatting>
  <conditionalFormatting sqref="J4:J5">
    <cfRule type="containsBlanks" dxfId="12" priority="5" stopIfTrue="1">
      <formula>LEN(TRIM(J4))=0</formula>
    </cfRule>
  </conditionalFormatting>
  <conditionalFormatting sqref="G4">
    <cfRule type="containsBlanks" dxfId="11" priority="4" stopIfTrue="1">
      <formula>LEN(TRIM(G4))=0</formula>
    </cfRule>
  </conditionalFormatting>
  <conditionalFormatting sqref="C4">
    <cfRule type="containsBlanks" dxfId="10" priority="3" stopIfTrue="1">
      <formula>LEN(TRIM(C4))=0</formula>
    </cfRule>
  </conditionalFormatting>
  <conditionalFormatting sqref="B13:C62">
    <cfRule type="containsBlanks" dxfId="9" priority="2" stopIfTrue="1">
      <formula>LEN(TRIM(B13))=0</formula>
    </cfRule>
  </conditionalFormatting>
  <conditionalFormatting sqref="K13:K62">
    <cfRule type="containsBlanks" dxfId="8" priority="1" stopIfTrue="1">
      <formula>LEN(TRIM(K13))=0</formula>
    </cfRule>
  </conditionalFormatting>
  <dataValidations count="3">
    <dataValidation imeMode="halfAlpha" allowBlank="1" showInputMessage="1" showErrorMessage="1" sqref="G4 I2 J4:J5 M4:M5 K1:K1048576 C13:C63" xr:uid="{28C3AA8E-3102-4291-BB31-47799FDC43D0}"/>
    <dataValidation imeMode="hiragana" allowBlank="1" showInputMessage="1" showErrorMessage="1" sqref="M2:N2 B1:B1048576 N1" xr:uid="{95860692-E408-47AF-A644-D77CEA09B1D2}"/>
    <dataValidation type="list" imeMode="halfAlpha" allowBlank="1" showInputMessage="1" showErrorMessage="1" sqref="C64:C65536 C4 C12" xr:uid="{B534E3BB-3347-4A37-9E18-6B0CF1D60774}">
      <formula1>"8000,21000"</formula1>
    </dataValidation>
  </dataValidations>
  <pageMargins left="0.82677165354330695" right="0.39370078740157499" top="0.70866141732283505" bottom="0.43307086614173201" header="0.31496062992126" footer="0.27559055118110198"/>
  <pageSetup paperSize="9" scale="95" fitToHeight="0" orientation="landscape" cellComments="asDisplayed" r:id="rId1"/>
  <headerFooter alignWithMargins="0">
    <oddHeader>&amp;R&amp;20【記載要領】</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8E16-3664-43FC-99EC-3AE59185530D}">
  <sheetPr>
    <pageSetUpPr fitToPage="1"/>
  </sheetPr>
  <dimension ref="A1:O68"/>
  <sheetViews>
    <sheetView showGridLines="0" zoomScale="110" zoomScaleNormal="110" zoomScaleSheetLayoutView="110" workbookViewId="0">
      <pane ySplit="12" topLeftCell="A13" activePane="bottomLeft" state="frozen"/>
      <selection pane="bottomLeft" activeCell="B13" sqref="B13"/>
    </sheetView>
  </sheetViews>
  <sheetFormatPr defaultColWidth="9" defaultRowHeight="14.25"/>
  <cols>
    <col min="1" max="1" width="3.125" style="7" customWidth="1"/>
    <col min="2" max="2" width="21.375" style="7" customWidth="1"/>
    <col min="3" max="3" width="9" style="7"/>
    <col min="4" max="4" width="10.625" style="7" customWidth="1"/>
    <col min="5" max="5" width="9.625" style="7" customWidth="1"/>
    <col min="6" max="6" width="4.625" style="7" customWidth="1"/>
    <col min="7" max="7" width="9" style="7"/>
    <col min="8" max="8" width="11.625" style="7" bestFit="1" customWidth="1"/>
    <col min="9" max="10" width="9" style="7"/>
    <col min="11" max="11" width="9.625" style="3" customWidth="1"/>
    <col min="12" max="13" width="10.625" style="7" customWidth="1"/>
    <col min="14" max="14" width="15.625" style="7" customWidth="1"/>
    <col min="15" max="15" width="19" style="6" customWidth="1"/>
    <col min="16" max="16384" width="9" style="7"/>
  </cols>
  <sheetData>
    <row r="1" spans="1:15" s="2" customFormat="1">
      <c r="A1" s="126" t="s">
        <v>45</v>
      </c>
      <c r="K1" s="3"/>
      <c r="M1" s="4" t="s">
        <v>1</v>
      </c>
      <c r="N1" s="5"/>
      <c r="O1" s="6"/>
    </row>
    <row r="2" spans="1:15" s="2" customFormat="1">
      <c r="A2" s="7" t="s">
        <v>2</v>
      </c>
      <c r="B2" s="2" t="s">
        <v>3</v>
      </c>
      <c r="H2" s="8" t="s">
        <v>4</v>
      </c>
      <c r="I2" s="9"/>
      <c r="J2" s="10" t="s">
        <v>5</v>
      </c>
      <c r="K2" s="3"/>
      <c r="L2" s="11"/>
      <c r="M2" s="12" t="s">
        <v>6</v>
      </c>
      <c r="N2" s="5"/>
      <c r="O2" s="6"/>
    </row>
    <row r="3" spans="1:15" s="2" customFormat="1">
      <c r="K3" s="3"/>
      <c r="L3" s="7"/>
      <c r="O3" s="6"/>
    </row>
    <row r="4" spans="1:15" s="2" customFormat="1">
      <c r="B4" s="13" t="s">
        <v>7</v>
      </c>
      <c r="C4" s="14"/>
      <c r="D4" s="15" t="s">
        <v>8</v>
      </c>
      <c r="E4" s="15"/>
      <c r="F4" s="13" t="s">
        <v>9</v>
      </c>
      <c r="G4" s="16"/>
      <c r="H4" s="17" t="s">
        <v>10</v>
      </c>
      <c r="I4" s="13" t="s">
        <v>11</v>
      </c>
      <c r="J4" s="16"/>
      <c r="K4" s="19" t="s">
        <v>12</v>
      </c>
      <c r="L4" s="20" t="s">
        <v>13</v>
      </c>
      <c r="M4" s="16"/>
      <c r="N4" s="21" t="s">
        <v>10</v>
      </c>
      <c r="O4" s="6"/>
    </row>
    <row r="5" spans="1:15" s="2" customFormat="1" ht="14.25" customHeight="1">
      <c r="B5" s="15"/>
      <c r="C5" s="22"/>
      <c r="D5" s="23"/>
      <c r="E5" s="15"/>
      <c r="F5" s="15"/>
      <c r="G5" s="22"/>
      <c r="H5" s="15"/>
      <c r="I5" s="13" t="s">
        <v>14</v>
      </c>
      <c r="J5" s="16"/>
      <c r="K5" s="19" t="s">
        <v>15</v>
      </c>
      <c r="L5" s="20" t="s">
        <v>16</v>
      </c>
      <c r="M5" s="24"/>
      <c r="N5" s="21" t="s">
        <v>10</v>
      </c>
      <c r="O5" s="6"/>
    </row>
    <row r="6" spans="1:15" ht="14.25" customHeight="1" thickBot="1">
      <c r="A6" s="25"/>
      <c r="B6" s="26"/>
      <c r="C6" s="27"/>
      <c r="D6" s="28"/>
      <c r="E6" s="26"/>
      <c r="F6" s="26"/>
      <c r="G6" s="27"/>
      <c r="H6" s="26"/>
      <c r="I6" s="29"/>
      <c r="J6" s="27"/>
      <c r="K6" s="30"/>
      <c r="L6" s="31"/>
      <c r="M6" s="32"/>
      <c r="N6" s="33"/>
    </row>
    <row r="7" spans="1:15" s="40" customFormat="1" ht="15.75" thickTop="1" thickBot="1">
      <c r="A7" s="34"/>
      <c r="B7" s="35"/>
      <c r="C7" s="35"/>
      <c r="D7" s="35"/>
      <c r="E7" s="185" t="s">
        <v>17</v>
      </c>
      <c r="F7" s="185"/>
      <c r="G7" s="185"/>
      <c r="H7" s="35"/>
      <c r="I7" s="36" t="s">
        <v>18</v>
      </c>
      <c r="J7" s="37"/>
      <c r="K7" s="38"/>
      <c r="L7" s="186" t="s">
        <v>19</v>
      </c>
      <c r="M7" s="187"/>
      <c r="N7" s="188"/>
      <c r="O7" s="39"/>
    </row>
    <row r="8" spans="1:15" s="40" customFormat="1" ht="15" thickBot="1">
      <c r="A8" s="34"/>
      <c r="B8" s="35" t="s">
        <v>20</v>
      </c>
      <c r="C8" s="41" t="s">
        <v>21</v>
      </c>
      <c r="D8" s="42" t="s">
        <v>22</v>
      </c>
      <c r="E8" s="192" t="s">
        <v>23</v>
      </c>
      <c r="F8" s="193"/>
      <c r="G8" s="194" t="s">
        <v>24</v>
      </c>
      <c r="H8" s="195"/>
      <c r="I8" s="43"/>
      <c r="J8" s="44"/>
      <c r="K8" s="38"/>
      <c r="L8" s="189"/>
      <c r="M8" s="190"/>
      <c r="N8" s="191"/>
      <c r="O8" s="39"/>
    </row>
    <row r="9" spans="1:15" s="40" customFormat="1">
      <c r="A9" s="34"/>
      <c r="B9" s="35"/>
      <c r="C9" s="41" t="s">
        <v>25</v>
      </c>
      <c r="D9" s="42" t="s">
        <v>26</v>
      </c>
      <c r="E9" s="196" t="s">
        <v>27</v>
      </c>
      <c r="F9" s="197"/>
      <c r="G9" s="45" t="s">
        <v>28</v>
      </c>
      <c r="H9" s="46" t="s">
        <v>29</v>
      </c>
      <c r="I9" s="41" t="s">
        <v>28</v>
      </c>
      <c r="J9" s="47" t="s">
        <v>29</v>
      </c>
      <c r="K9" s="38" t="s">
        <v>30</v>
      </c>
      <c r="L9" s="48"/>
      <c r="M9" s="49"/>
      <c r="N9" s="50"/>
      <c r="O9" s="39"/>
    </row>
    <row r="10" spans="1:15" s="40" customFormat="1">
      <c r="A10" s="34"/>
      <c r="B10" s="35"/>
      <c r="C10" s="35"/>
      <c r="D10" s="42"/>
      <c r="E10" s="51" t="s">
        <v>31</v>
      </c>
      <c r="F10" s="52" t="str">
        <f>IFERROR((G4-M4)/G4*C4/1000,"")</f>
        <v/>
      </c>
      <c r="G10" s="52" t="str">
        <f>IFERROR((M4/G4)*C4/1000,"")</f>
        <v/>
      </c>
      <c r="H10" s="53"/>
      <c r="I10" s="41"/>
      <c r="J10" s="47"/>
      <c r="K10" s="54" t="s">
        <v>32</v>
      </c>
      <c r="L10" s="55" t="s">
        <v>33</v>
      </c>
      <c r="M10" s="35" t="s">
        <v>34</v>
      </c>
      <c r="N10" s="56" t="s">
        <v>35</v>
      </c>
      <c r="O10" s="39"/>
    </row>
    <row r="11" spans="1:15" s="68" customFormat="1" ht="13.5" customHeight="1">
      <c r="A11" s="57"/>
      <c r="B11" s="57"/>
      <c r="C11" s="57"/>
      <c r="D11" s="58"/>
      <c r="E11" s="59" t="s">
        <v>36</v>
      </c>
      <c r="F11" s="60"/>
      <c r="G11" s="61" t="s">
        <v>37</v>
      </c>
      <c r="H11" s="62" t="s">
        <v>37</v>
      </c>
      <c r="I11" s="57"/>
      <c r="J11" s="63"/>
      <c r="K11" s="64" t="s">
        <v>38</v>
      </c>
      <c r="L11" s="65"/>
      <c r="M11" s="57"/>
      <c r="N11" s="66"/>
      <c r="O11" s="67"/>
    </row>
    <row r="12" spans="1:15" s="81" customFormat="1" ht="13.5" customHeight="1">
      <c r="A12" s="69"/>
      <c r="B12" s="70"/>
      <c r="C12" s="70" t="s">
        <v>39</v>
      </c>
      <c r="D12" s="127" t="s">
        <v>46</v>
      </c>
      <c r="E12" s="72" t="s">
        <v>40</v>
      </c>
      <c r="F12" s="73"/>
      <c r="G12" s="74" t="s">
        <v>41</v>
      </c>
      <c r="H12" s="75" t="s">
        <v>42</v>
      </c>
      <c r="I12" s="70" t="s">
        <v>74</v>
      </c>
      <c r="J12" s="76" t="s">
        <v>75</v>
      </c>
      <c r="K12" s="77" t="s">
        <v>43</v>
      </c>
      <c r="L12" s="78" t="s">
        <v>76</v>
      </c>
      <c r="M12" s="70" t="s">
        <v>77</v>
      </c>
      <c r="N12" s="79" t="s">
        <v>78</v>
      </c>
      <c r="O12" s="80"/>
    </row>
    <row r="13" spans="1:15" s="2" customFormat="1">
      <c r="A13" s="82">
        <v>1</v>
      </c>
      <c r="B13" s="83"/>
      <c r="C13" s="84"/>
      <c r="D13" s="150"/>
      <c r="E13" s="128"/>
      <c r="F13" s="129"/>
      <c r="G13" s="130"/>
      <c r="H13" s="151"/>
      <c r="I13" s="152"/>
      <c r="J13" s="153"/>
      <c r="K13" s="92"/>
      <c r="L13" s="154"/>
      <c r="M13" s="155"/>
      <c r="N13" s="156"/>
      <c r="O13" s="6"/>
    </row>
    <row r="14" spans="1:15">
      <c r="A14" s="96">
        <v>2</v>
      </c>
      <c r="B14" s="97"/>
      <c r="C14" s="157"/>
      <c r="D14" s="158"/>
      <c r="E14" s="159"/>
      <c r="F14" s="160"/>
      <c r="G14" s="161"/>
      <c r="H14" s="162"/>
      <c r="I14" s="163"/>
      <c r="J14" s="157"/>
      <c r="K14" s="103"/>
      <c r="L14" s="164"/>
      <c r="M14" s="163"/>
      <c r="N14" s="165"/>
    </row>
    <row r="15" spans="1:15">
      <c r="A15" s="96">
        <v>3</v>
      </c>
      <c r="B15" s="97"/>
      <c r="C15" s="157"/>
      <c r="D15" s="158"/>
      <c r="E15" s="159"/>
      <c r="F15" s="160"/>
      <c r="G15" s="166"/>
      <c r="H15" s="162"/>
      <c r="I15" s="163"/>
      <c r="J15" s="157"/>
      <c r="K15" s="103"/>
      <c r="L15" s="164"/>
      <c r="M15" s="163"/>
      <c r="N15" s="165"/>
    </row>
    <row r="16" spans="1:15">
      <c r="A16" s="96">
        <v>4</v>
      </c>
      <c r="B16" s="97"/>
      <c r="C16" s="157"/>
      <c r="D16" s="158"/>
      <c r="E16" s="159"/>
      <c r="F16" s="160"/>
      <c r="G16" s="166"/>
      <c r="H16" s="162"/>
      <c r="I16" s="163"/>
      <c r="J16" s="157"/>
      <c r="K16" s="103"/>
      <c r="L16" s="164"/>
      <c r="M16" s="163"/>
      <c r="N16" s="165"/>
    </row>
    <row r="17" spans="1:14">
      <c r="A17" s="96">
        <v>5</v>
      </c>
      <c r="B17" s="97"/>
      <c r="C17" s="157"/>
      <c r="D17" s="158"/>
      <c r="E17" s="159"/>
      <c r="F17" s="160"/>
      <c r="G17" s="166"/>
      <c r="H17" s="162"/>
      <c r="I17" s="163"/>
      <c r="J17" s="157"/>
      <c r="K17" s="103"/>
      <c r="L17" s="164"/>
      <c r="M17" s="163"/>
      <c r="N17" s="165"/>
    </row>
    <row r="18" spans="1:14">
      <c r="A18" s="96">
        <v>6</v>
      </c>
      <c r="B18" s="97"/>
      <c r="C18" s="157"/>
      <c r="D18" s="158"/>
      <c r="E18" s="159"/>
      <c r="F18" s="160"/>
      <c r="G18" s="166"/>
      <c r="H18" s="162"/>
      <c r="I18" s="163"/>
      <c r="J18" s="157"/>
      <c r="K18" s="103"/>
      <c r="L18" s="164"/>
      <c r="M18" s="163"/>
      <c r="N18" s="165"/>
    </row>
    <row r="19" spans="1:14">
      <c r="A19" s="96">
        <v>7</v>
      </c>
      <c r="B19" s="97"/>
      <c r="C19" s="157"/>
      <c r="D19" s="158"/>
      <c r="E19" s="159"/>
      <c r="F19" s="160"/>
      <c r="G19" s="166"/>
      <c r="H19" s="162"/>
      <c r="I19" s="163"/>
      <c r="J19" s="157"/>
      <c r="K19" s="103"/>
      <c r="L19" s="164"/>
      <c r="M19" s="163"/>
      <c r="N19" s="165"/>
    </row>
    <row r="20" spans="1:14">
      <c r="A20" s="96">
        <v>8</v>
      </c>
      <c r="B20" s="97"/>
      <c r="C20" s="157"/>
      <c r="D20" s="158"/>
      <c r="E20" s="159"/>
      <c r="F20" s="160"/>
      <c r="G20" s="166"/>
      <c r="H20" s="162"/>
      <c r="I20" s="163"/>
      <c r="J20" s="157"/>
      <c r="K20" s="103"/>
      <c r="L20" s="164"/>
      <c r="M20" s="163"/>
      <c r="N20" s="165"/>
    </row>
    <row r="21" spans="1:14">
      <c r="A21" s="96">
        <v>9</v>
      </c>
      <c r="B21" s="97"/>
      <c r="C21" s="157"/>
      <c r="D21" s="158"/>
      <c r="E21" s="159"/>
      <c r="F21" s="160"/>
      <c r="G21" s="166"/>
      <c r="H21" s="162"/>
      <c r="I21" s="163"/>
      <c r="J21" s="157"/>
      <c r="K21" s="103"/>
      <c r="L21" s="164"/>
      <c r="M21" s="163"/>
      <c r="N21" s="165"/>
    </row>
    <row r="22" spans="1:14">
      <c r="A22" s="96">
        <v>10</v>
      </c>
      <c r="B22" s="107"/>
      <c r="C22" s="157"/>
      <c r="D22" s="158"/>
      <c r="E22" s="159"/>
      <c r="F22" s="160"/>
      <c r="G22" s="166"/>
      <c r="H22" s="162"/>
      <c r="I22" s="163"/>
      <c r="J22" s="157"/>
      <c r="K22" s="103"/>
      <c r="L22" s="164"/>
      <c r="M22" s="163"/>
      <c r="N22" s="165"/>
    </row>
    <row r="23" spans="1:14">
      <c r="A23" s="96">
        <v>11</v>
      </c>
      <c r="B23" s="97"/>
      <c r="C23" s="157"/>
      <c r="D23" s="158"/>
      <c r="E23" s="159"/>
      <c r="F23" s="160"/>
      <c r="G23" s="166"/>
      <c r="H23" s="162"/>
      <c r="I23" s="163"/>
      <c r="J23" s="157"/>
      <c r="K23" s="103"/>
      <c r="L23" s="164"/>
      <c r="M23" s="163"/>
      <c r="N23" s="165"/>
    </row>
    <row r="24" spans="1:14">
      <c r="A24" s="96">
        <v>12</v>
      </c>
      <c r="B24" s="97"/>
      <c r="C24" s="157"/>
      <c r="D24" s="158"/>
      <c r="E24" s="159"/>
      <c r="F24" s="160"/>
      <c r="G24" s="166"/>
      <c r="H24" s="162"/>
      <c r="I24" s="163"/>
      <c r="J24" s="157"/>
      <c r="K24" s="103"/>
      <c r="L24" s="164"/>
      <c r="M24" s="163"/>
      <c r="N24" s="165"/>
    </row>
    <row r="25" spans="1:14">
      <c r="A25" s="96">
        <v>13</v>
      </c>
      <c r="B25" s="97"/>
      <c r="C25" s="157"/>
      <c r="D25" s="158"/>
      <c r="E25" s="159"/>
      <c r="F25" s="160"/>
      <c r="G25" s="166"/>
      <c r="H25" s="162"/>
      <c r="I25" s="163"/>
      <c r="J25" s="157"/>
      <c r="K25" s="103"/>
      <c r="L25" s="164"/>
      <c r="M25" s="163"/>
      <c r="N25" s="165"/>
    </row>
    <row r="26" spans="1:14">
      <c r="A26" s="96">
        <v>14</v>
      </c>
      <c r="B26" s="97"/>
      <c r="C26" s="157"/>
      <c r="D26" s="158"/>
      <c r="E26" s="159"/>
      <c r="F26" s="160"/>
      <c r="G26" s="166"/>
      <c r="H26" s="162"/>
      <c r="I26" s="163"/>
      <c r="J26" s="157"/>
      <c r="K26" s="103"/>
      <c r="L26" s="164"/>
      <c r="M26" s="163"/>
      <c r="N26" s="165"/>
    </row>
    <row r="27" spans="1:14">
      <c r="A27" s="96">
        <v>15</v>
      </c>
      <c r="B27" s="97"/>
      <c r="C27" s="157"/>
      <c r="D27" s="158"/>
      <c r="E27" s="159"/>
      <c r="F27" s="160"/>
      <c r="G27" s="166"/>
      <c r="H27" s="162"/>
      <c r="I27" s="163"/>
      <c r="J27" s="157"/>
      <c r="K27" s="103"/>
      <c r="L27" s="164"/>
      <c r="M27" s="163"/>
      <c r="N27" s="165"/>
    </row>
    <row r="28" spans="1:14">
      <c r="A28" s="96">
        <v>16</v>
      </c>
      <c r="B28" s="97"/>
      <c r="C28" s="157"/>
      <c r="D28" s="158"/>
      <c r="E28" s="159"/>
      <c r="F28" s="160"/>
      <c r="G28" s="166"/>
      <c r="H28" s="162"/>
      <c r="I28" s="163"/>
      <c r="J28" s="157"/>
      <c r="K28" s="103"/>
      <c r="L28" s="164"/>
      <c r="M28" s="163"/>
      <c r="N28" s="165"/>
    </row>
    <row r="29" spans="1:14">
      <c r="A29" s="96">
        <v>17</v>
      </c>
      <c r="B29" s="97"/>
      <c r="C29" s="157"/>
      <c r="D29" s="158"/>
      <c r="E29" s="159"/>
      <c r="F29" s="160"/>
      <c r="G29" s="166"/>
      <c r="H29" s="162"/>
      <c r="I29" s="163"/>
      <c r="J29" s="157"/>
      <c r="K29" s="103"/>
      <c r="L29" s="164"/>
      <c r="M29" s="163"/>
      <c r="N29" s="165"/>
    </row>
    <row r="30" spans="1:14">
      <c r="A30" s="96">
        <v>18</v>
      </c>
      <c r="B30" s="97"/>
      <c r="C30" s="157"/>
      <c r="D30" s="158"/>
      <c r="E30" s="159"/>
      <c r="F30" s="160"/>
      <c r="G30" s="166"/>
      <c r="H30" s="162"/>
      <c r="I30" s="163"/>
      <c r="J30" s="157"/>
      <c r="K30" s="103"/>
      <c r="L30" s="164"/>
      <c r="M30" s="163"/>
      <c r="N30" s="165"/>
    </row>
    <row r="31" spans="1:14">
      <c r="A31" s="96">
        <v>19</v>
      </c>
      <c r="B31" s="97"/>
      <c r="C31" s="157"/>
      <c r="D31" s="158"/>
      <c r="E31" s="159"/>
      <c r="F31" s="160"/>
      <c r="G31" s="166"/>
      <c r="H31" s="162"/>
      <c r="I31" s="163"/>
      <c r="J31" s="157"/>
      <c r="K31" s="103"/>
      <c r="L31" s="164"/>
      <c r="M31" s="163"/>
      <c r="N31" s="165"/>
    </row>
    <row r="32" spans="1:14">
      <c r="A32" s="96">
        <v>20</v>
      </c>
      <c r="B32" s="97"/>
      <c r="C32" s="157"/>
      <c r="D32" s="158"/>
      <c r="E32" s="159"/>
      <c r="F32" s="160"/>
      <c r="G32" s="166"/>
      <c r="H32" s="162"/>
      <c r="I32" s="163"/>
      <c r="J32" s="157"/>
      <c r="K32" s="103"/>
      <c r="L32" s="164"/>
      <c r="M32" s="163"/>
      <c r="N32" s="165"/>
    </row>
    <row r="33" spans="1:14">
      <c r="A33" s="96">
        <v>21</v>
      </c>
      <c r="B33" s="97"/>
      <c r="C33" s="157"/>
      <c r="D33" s="158"/>
      <c r="E33" s="159"/>
      <c r="F33" s="160"/>
      <c r="G33" s="166"/>
      <c r="H33" s="162"/>
      <c r="I33" s="163"/>
      <c r="J33" s="157"/>
      <c r="K33" s="103"/>
      <c r="L33" s="164"/>
      <c r="M33" s="163"/>
      <c r="N33" s="165"/>
    </row>
    <row r="34" spans="1:14">
      <c r="A34" s="96">
        <v>22</v>
      </c>
      <c r="B34" s="97"/>
      <c r="C34" s="157"/>
      <c r="D34" s="158"/>
      <c r="E34" s="159"/>
      <c r="F34" s="160"/>
      <c r="G34" s="166"/>
      <c r="H34" s="162"/>
      <c r="I34" s="163"/>
      <c r="J34" s="157"/>
      <c r="K34" s="103"/>
      <c r="L34" s="164"/>
      <c r="M34" s="163"/>
      <c r="N34" s="165"/>
    </row>
    <row r="35" spans="1:14">
      <c r="A35" s="96">
        <v>23</v>
      </c>
      <c r="B35" s="97"/>
      <c r="C35" s="157"/>
      <c r="D35" s="158"/>
      <c r="E35" s="159"/>
      <c r="F35" s="160"/>
      <c r="G35" s="166"/>
      <c r="H35" s="162"/>
      <c r="I35" s="163"/>
      <c r="J35" s="157"/>
      <c r="K35" s="103"/>
      <c r="L35" s="164"/>
      <c r="M35" s="163"/>
      <c r="N35" s="165"/>
    </row>
    <row r="36" spans="1:14">
      <c r="A36" s="96">
        <v>24</v>
      </c>
      <c r="B36" s="107"/>
      <c r="C36" s="157"/>
      <c r="D36" s="158"/>
      <c r="E36" s="159"/>
      <c r="F36" s="160"/>
      <c r="G36" s="166"/>
      <c r="H36" s="162"/>
      <c r="I36" s="163"/>
      <c r="J36" s="157"/>
      <c r="K36" s="103"/>
      <c r="L36" s="164"/>
      <c r="M36" s="163"/>
      <c r="N36" s="165"/>
    </row>
    <row r="37" spans="1:14">
      <c r="A37" s="96">
        <v>25</v>
      </c>
      <c r="B37" s="97"/>
      <c r="C37" s="157"/>
      <c r="D37" s="158"/>
      <c r="E37" s="159"/>
      <c r="F37" s="160"/>
      <c r="G37" s="166"/>
      <c r="H37" s="162"/>
      <c r="I37" s="163"/>
      <c r="J37" s="157"/>
      <c r="K37" s="103"/>
      <c r="L37" s="164"/>
      <c r="M37" s="163"/>
      <c r="N37" s="165"/>
    </row>
    <row r="38" spans="1:14">
      <c r="A38" s="96">
        <v>26</v>
      </c>
      <c r="B38" s="97"/>
      <c r="C38" s="157"/>
      <c r="D38" s="158"/>
      <c r="E38" s="159"/>
      <c r="F38" s="160"/>
      <c r="G38" s="166"/>
      <c r="H38" s="162"/>
      <c r="I38" s="163"/>
      <c r="J38" s="157"/>
      <c r="K38" s="103"/>
      <c r="L38" s="164"/>
      <c r="M38" s="163"/>
      <c r="N38" s="165"/>
    </row>
    <row r="39" spans="1:14">
      <c r="A39" s="96">
        <v>27</v>
      </c>
      <c r="B39" s="97"/>
      <c r="C39" s="157"/>
      <c r="D39" s="158"/>
      <c r="E39" s="159"/>
      <c r="F39" s="160"/>
      <c r="G39" s="166"/>
      <c r="H39" s="162"/>
      <c r="I39" s="163"/>
      <c r="J39" s="157"/>
      <c r="K39" s="103"/>
      <c r="L39" s="164"/>
      <c r="M39" s="163"/>
      <c r="N39" s="165"/>
    </row>
    <row r="40" spans="1:14">
      <c r="A40" s="96">
        <v>28</v>
      </c>
      <c r="B40" s="97"/>
      <c r="C40" s="157"/>
      <c r="D40" s="158"/>
      <c r="E40" s="159"/>
      <c r="F40" s="160"/>
      <c r="G40" s="166"/>
      <c r="H40" s="162"/>
      <c r="I40" s="163"/>
      <c r="J40" s="157"/>
      <c r="K40" s="103"/>
      <c r="L40" s="164"/>
      <c r="M40" s="163"/>
      <c r="N40" s="165"/>
    </row>
    <row r="41" spans="1:14">
      <c r="A41" s="96">
        <v>29</v>
      </c>
      <c r="B41" s="97"/>
      <c r="C41" s="157"/>
      <c r="D41" s="158"/>
      <c r="E41" s="159"/>
      <c r="F41" s="160"/>
      <c r="G41" s="166"/>
      <c r="H41" s="162"/>
      <c r="I41" s="163"/>
      <c r="J41" s="157"/>
      <c r="K41" s="103"/>
      <c r="L41" s="164"/>
      <c r="M41" s="163"/>
      <c r="N41" s="165"/>
    </row>
    <row r="42" spans="1:14">
      <c r="A42" s="96">
        <v>30</v>
      </c>
      <c r="B42" s="97"/>
      <c r="C42" s="157"/>
      <c r="D42" s="158"/>
      <c r="E42" s="159"/>
      <c r="F42" s="160"/>
      <c r="G42" s="166"/>
      <c r="H42" s="162"/>
      <c r="I42" s="163"/>
      <c r="J42" s="157"/>
      <c r="K42" s="103"/>
      <c r="L42" s="164"/>
      <c r="M42" s="163"/>
      <c r="N42" s="165"/>
    </row>
    <row r="43" spans="1:14">
      <c r="A43" s="96">
        <v>31</v>
      </c>
      <c r="B43" s="107"/>
      <c r="C43" s="157"/>
      <c r="D43" s="158"/>
      <c r="E43" s="159"/>
      <c r="F43" s="160"/>
      <c r="G43" s="166"/>
      <c r="H43" s="162"/>
      <c r="I43" s="163"/>
      <c r="J43" s="157"/>
      <c r="K43" s="103"/>
      <c r="L43" s="164"/>
      <c r="M43" s="163"/>
      <c r="N43" s="165"/>
    </row>
    <row r="44" spans="1:14">
      <c r="A44" s="96">
        <v>32</v>
      </c>
      <c r="B44" s="97"/>
      <c r="C44" s="157"/>
      <c r="D44" s="158"/>
      <c r="E44" s="159"/>
      <c r="F44" s="160"/>
      <c r="G44" s="166"/>
      <c r="H44" s="162"/>
      <c r="I44" s="163"/>
      <c r="J44" s="157"/>
      <c r="K44" s="103"/>
      <c r="L44" s="164"/>
      <c r="M44" s="163"/>
      <c r="N44" s="165"/>
    </row>
    <row r="45" spans="1:14">
      <c r="A45" s="96">
        <v>33</v>
      </c>
      <c r="B45" s="97"/>
      <c r="C45" s="157"/>
      <c r="D45" s="158"/>
      <c r="E45" s="159"/>
      <c r="F45" s="160"/>
      <c r="G45" s="166"/>
      <c r="H45" s="162"/>
      <c r="I45" s="163"/>
      <c r="J45" s="157"/>
      <c r="K45" s="103"/>
      <c r="L45" s="164"/>
      <c r="M45" s="163"/>
      <c r="N45" s="165"/>
    </row>
    <row r="46" spans="1:14">
      <c r="A46" s="96">
        <v>34</v>
      </c>
      <c r="B46" s="97"/>
      <c r="C46" s="157"/>
      <c r="D46" s="158"/>
      <c r="E46" s="159"/>
      <c r="F46" s="160"/>
      <c r="G46" s="166"/>
      <c r="H46" s="162"/>
      <c r="I46" s="163"/>
      <c r="J46" s="157"/>
      <c r="K46" s="103"/>
      <c r="L46" s="164"/>
      <c r="M46" s="163"/>
      <c r="N46" s="165"/>
    </row>
    <row r="47" spans="1:14">
      <c r="A47" s="96">
        <v>35</v>
      </c>
      <c r="B47" s="97"/>
      <c r="C47" s="157"/>
      <c r="D47" s="158"/>
      <c r="E47" s="159"/>
      <c r="F47" s="160"/>
      <c r="G47" s="166"/>
      <c r="H47" s="162"/>
      <c r="I47" s="163"/>
      <c r="J47" s="157"/>
      <c r="K47" s="103"/>
      <c r="L47" s="164"/>
      <c r="M47" s="163"/>
      <c r="N47" s="165"/>
    </row>
    <row r="48" spans="1:14">
      <c r="A48" s="96">
        <v>36</v>
      </c>
      <c r="B48" s="97"/>
      <c r="C48" s="157"/>
      <c r="D48" s="158"/>
      <c r="E48" s="159"/>
      <c r="F48" s="160"/>
      <c r="G48" s="166"/>
      <c r="H48" s="162"/>
      <c r="I48" s="163"/>
      <c r="J48" s="157"/>
      <c r="K48" s="103"/>
      <c r="L48" s="164"/>
      <c r="M48" s="163"/>
      <c r="N48" s="165"/>
    </row>
    <row r="49" spans="1:14">
      <c r="A49" s="96">
        <v>37</v>
      </c>
      <c r="B49" s="97"/>
      <c r="C49" s="157"/>
      <c r="D49" s="158"/>
      <c r="E49" s="159"/>
      <c r="F49" s="160"/>
      <c r="G49" s="166"/>
      <c r="H49" s="162"/>
      <c r="I49" s="163"/>
      <c r="J49" s="157"/>
      <c r="K49" s="103"/>
      <c r="L49" s="164"/>
      <c r="M49" s="163"/>
      <c r="N49" s="165"/>
    </row>
    <row r="50" spans="1:14">
      <c r="A50" s="96">
        <v>38</v>
      </c>
      <c r="B50" s="97"/>
      <c r="C50" s="157"/>
      <c r="D50" s="158"/>
      <c r="E50" s="159"/>
      <c r="F50" s="160"/>
      <c r="G50" s="166"/>
      <c r="H50" s="162"/>
      <c r="I50" s="163"/>
      <c r="J50" s="157"/>
      <c r="K50" s="103"/>
      <c r="L50" s="164"/>
      <c r="M50" s="163"/>
      <c r="N50" s="165"/>
    </row>
    <row r="51" spans="1:14">
      <c r="A51" s="96">
        <v>39</v>
      </c>
      <c r="B51" s="97"/>
      <c r="C51" s="157"/>
      <c r="D51" s="158"/>
      <c r="E51" s="159"/>
      <c r="F51" s="160"/>
      <c r="G51" s="166"/>
      <c r="H51" s="162"/>
      <c r="I51" s="163"/>
      <c r="J51" s="157"/>
      <c r="K51" s="103"/>
      <c r="L51" s="164"/>
      <c r="M51" s="163"/>
      <c r="N51" s="165"/>
    </row>
    <row r="52" spans="1:14">
      <c r="A52" s="96">
        <v>40</v>
      </c>
      <c r="B52" s="97"/>
      <c r="C52" s="157"/>
      <c r="D52" s="158"/>
      <c r="E52" s="159"/>
      <c r="F52" s="160"/>
      <c r="G52" s="166"/>
      <c r="H52" s="162"/>
      <c r="I52" s="163"/>
      <c r="J52" s="157"/>
      <c r="K52" s="103"/>
      <c r="L52" s="164"/>
      <c r="M52" s="163"/>
      <c r="N52" s="165"/>
    </row>
    <row r="53" spans="1:14">
      <c r="A53" s="96">
        <v>41</v>
      </c>
      <c r="B53" s="107"/>
      <c r="C53" s="157"/>
      <c r="D53" s="158"/>
      <c r="E53" s="159"/>
      <c r="F53" s="160"/>
      <c r="G53" s="166"/>
      <c r="H53" s="162"/>
      <c r="I53" s="163"/>
      <c r="J53" s="157"/>
      <c r="K53" s="103"/>
      <c r="L53" s="164"/>
      <c r="M53" s="163"/>
      <c r="N53" s="165"/>
    </row>
    <row r="54" spans="1:14">
      <c r="A54" s="96">
        <v>42</v>
      </c>
      <c r="B54" s="97"/>
      <c r="C54" s="157"/>
      <c r="D54" s="158"/>
      <c r="E54" s="159"/>
      <c r="F54" s="160"/>
      <c r="G54" s="166"/>
      <c r="H54" s="162"/>
      <c r="I54" s="163"/>
      <c r="J54" s="157"/>
      <c r="K54" s="103"/>
      <c r="L54" s="164"/>
      <c r="M54" s="163"/>
      <c r="N54" s="165"/>
    </row>
    <row r="55" spans="1:14">
      <c r="A55" s="96">
        <v>43</v>
      </c>
      <c r="B55" s="97"/>
      <c r="C55" s="157"/>
      <c r="D55" s="158"/>
      <c r="E55" s="159"/>
      <c r="F55" s="160"/>
      <c r="G55" s="166"/>
      <c r="H55" s="162"/>
      <c r="I55" s="163"/>
      <c r="J55" s="157"/>
      <c r="K55" s="103"/>
      <c r="L55" s="164"/>
      <c r="M55" s="163"/>
      <c r="N55" s="165"/>
    </row>
    <row r="56" spans="1:14">
      <c r="A56" s="96">
        <v>44</v>
      </c>
      <c r="B56" s="97"/>
      <c r="C56" s="157"/>
      <c r="D56" s="158"/>
      <c r="E56" s="159"/>
      <c r="F56" s="160"/>
      <c r="G56" s="166"/>
      <c r="H56" s="162"/>
      <c r="I56" s="163"/>
      <c r="J56" s="157"/>
      <c r="K56" s="103"/>
      <c r="L56" s="164"/>
      <c r="M56" s="163"/>
      <c r="N56" s="165"/>
    </row>
    <row r="57" spans="1:14">
      <c r="A57" s="96">
        <v>45</v>
      </c>
      <c r="B57" s="97"/>
      <c r="C57" s="157"/>
      <c r="D57" s="158"/>
      <c r="E57" s="159"/>
      <c r="F57" s="160"/>
      <c r="G57" s="166"/>
      <c r="H57" s="162"/>
      <c r="I57" s="163"/>
      <c r="J57" s="157"/>
      <c r="K57" s="103"/>
      <c r="L57" s="164"/>
      <c r="M57" s="163"/>
      <c r="N57" s="165"/>
    </row>
    <row r="58" spans="1:14">
      <c r="A58" s="96">
        <v>46</v>
      </c>
      <c r="B58" s="97"/>
      <c r="C58" s="157"/>
      <c r="D58" s="158"/>
      <c r="E58" s="159"/>
      <c r="F58" s="160"/>
      <c r="G58" s="166"/>
      <c r="H58" s="162"/>
      <c r="I58" s="163"/>
      <c r="J58" s="157"/>
      <c r="K58" s="103"/>
      <c r="L58" s="164"/>
      <c r="M58" s="163"/>
      <c r="N58" s="165"/>
    </row>
    <row r="59" spans="1:14">
      <c r="A59" s="96">
        <v>47</v>
      </c>
      <c r="B59" s="97"/>
      <c r="C59" s="157"/>
      <c r="D59" s="158"/>
      <c r="E59" s="159"/>
      <c r="F59" s="160"/>
      <c r="G59" s="166"/>
      <c r="H59" s="162"/>
      <c r="I59" s="163"/>
      <c r="J59" s="157"/>
      <c r="K59" s="103"/>
      <c r="L59" s="164"/>
      <c r="M59" s="163"/>
      <c r="N59" s="165"/>
    </row>
    <row r="60" spans="1:14">
      <c r="A60" s="96">
        <v>48</v>
      </c>
      <c r="B60" s="97"/>
      <c r="C60" s="157"/>
      <c r="D60" s="158"/>
      <c r="E60" s="159"/>
      <c r="F60" s="160"/>
      <c r="G60" s="166"/>
      <c r="H60" s="162"/>
      <c r="I60" s="163"/>
      <c r="J60" s="157"/>
      <c r="K60" s="103"/>
      <c r="L60" s="164"/>
      <c r="M60" s="163"/>
      <c r="N60" s="165"/>
    </row>
    <row r="61" spans="1:14">
      <c r="A61" s="96">
        <v>49</v>
      </c>
      <c r="B61" s="97"/>
      <c r="C61" s="157"/>
      <c r="D61" s="158"/>
      <c r="E61" s="159"/>
      <c r="F61" s="160"/>
      <c r="G61" s="166"/>
      <c r="H61" s="162"/>
      <c r="I61" s="163"/>
      <c r="J61" s="157"/>
      <c r="K61" s="103"/>
      <c r="L61" s="164"/>
      <c r="M61" s="163"/>
      <c r="N61" s="165"/>
    </row>
    <row r="62" spans="1:14" ht="15" thickBot="1">
      <c r="A62" s="96">
        <v>50</v>
      </c>
      <c r="B62" s="97"/>
      <c r="C62" s="157"/>
      <c r="D62" s="158"/>
      <c r="E62" s="159"/>
      <c r="F62" s="160"/>
      <c r="G62" s="166"/>
      <c r="H62" s="162"/>
      <c r="I62" s="163"/>
      <c r="J62" s="157"/>
      <c r="K62" s="103"/>
      <c r="L62" s="164"/>
      <c r="M62" s="163"/>
      <c r="N62" s="165"/>
    </row>
    <row r="63" spans="1:14" ht="15" thickBot="1">
      <c r="A63" s="108"/>
      <c r="B63" s="167" t="s">
        <v>44</v>
      </c>
      <c r="C63" s="168"/>
      <c r="D63" s="169"/>
      <c r="E63" s="170"/>
      <c r="F63" s="171"/>
      <c r="G63" s="172"/>
      <c r="H63" s="173"/>
      <c r="I63" s="173"/>
      <c r="J63" s="174"/>
      <c r="K63" s="175"/>
      <c r="L63" s="176"/>
      <c r="M63" s="177"/>
      <c r="N63" s="178"/>
    </row>
    <row r="64" spans="1:14">
      <c r="B64" s="121"/>
      <c r="D64" s="122"/>
      <c r="H64" s="123"/>
      <c r="I64" s="123"/>
      <c r="J64" s="123"/>
    </row>
    <row r="65" spans="2:2">
      <c r="B65" s="124"/>
    </row>
    <row r="66" spans="2:2">
      <c r="B66" s="124"/>
    </row>
    <row r="67" spans="2:2">
      <c r="B67" s="125"/>
    </row>
    <row r="68" spans="2:2">
      <c r="B68" s="125"/>
    </row>
  </sheetData>
  <mergeCells count="5">
    <mergeCell ref="E7:G7"/>
    <mergeCell ref="L7:N8"/>
    <mergeCell ref="E8:F8"/>
    <mergeCell ref="G8:H8"/>
    <mergeCell ref="E9:F9"/>
  </mergeCells>
  <phoneticPr fontId="19"/>
  <conditionalFormatting sqref="N1:N2">
    <cfRule type="containsBlanks" dxfId="7" priority="8" stopIfTrue="1">
      <formula>LEN(TRIM(N1))=0</formula>
    </cfRule>
  </conditionalFormatting>
  <conditionalFormatting sqref="M4:M5">
    <cfRule type="containsBlanks" dxfId="6" priority="7" stopIfTrue="1">
      <formula>LEN(TRIM(M4))=0</formula>
    </cfRule>
  </conditionalFormatting>
  <conditionalFormatting sqref="I2">
    <cfRule type="containsBlanks" dxfId="5" priority="5" stopIfTrue="1">
      <formula>LEN(TRIM(I2))=0</formula>
    </cfRule>
    <cfRule type="containsBlanks" dxfId="4" priority="6" stopIfTrue="1">
      <formula>LEN(TRIM(I2))=0</formula>
    </cfRule>
  </conditionalFormatting>
  <conditionalFormatting sqref="J4:J5">
    <cfRule type="containsBlanks" dxfId="3" priority="4" stopIfTrue="1">
      <formula>LEN(TRIM(J4))=0</formula>
    </cfRule>
  </conditionalFormatting>
  <conditionalFormatting sqref="G4">
    <cfRule type="containsBlanks" dxfId="2" priority="3" stopIfTrue="1">
      <formula>LEN(TRIM(G4))=0</formula>
    </cfRule>
  </conditionalFormatting>
  <conditionalFormatting sqref="C4">
    <cfRule type="containsBlanks" dxfId="1" priority="2" stopIfTrue="1">
      <formula>LEN(TRIM(C4))=0</formula>
    </cfRule>
  </conditionalFormatting>
  <conditionalFormatting sqref="B13:N62">
    <cfRule type="containsBlanks" dxfId="0" priority="1" stopIfTrue="1">
      <formula>LEN(TRIM(B13))=0</formula>
    </cfRule>
  </conditionalFormatting>
  <dataValidations count="4">
    <dataValidation imeMode="halfAlpha" allowBlank="1" showInputMessage="1" showErrorMessage="1" sqref="C63 M4:M5 K63:K65536 K1:K13 G4 I2 J4:J5 C14:N62 C13" xr:uid="{8B389958-DF3F-4664-B8F6-6271C66C5DC3}"/>
    <dataValidation imeMode="hiragana" allowBlank="1" showInputMessage="1" showErrorMessage="1" sqref="N1 M2:N2 B1:B1048576" xr:uid="{4FF10866-17F6-4161-BA8E-63CF2E36B2A4}"/>
    <dataValidation type="list" imeMode="halfAlpha" allowBlank="1" showInputMessage="1" showErrorMessage="1" sqref="C64:C65536 C7:C12 C4" xr:uid="{EF466575-CF17-4E2F-B9E3-A6A6CACD551C}">
      <formula1>"8000,21000"</formula1>
    </dataValidation>
    <dataValidation type="list" allowBlank="1" showInputMessage="1" showErrorMessage="1" sqref="G11 H11" xr:uid="{49C43B28-A44C-4A00-9EAC-611CADCFCFEA}">
      <formula1>"（面積割）,（均等割）"</formula1>
    </dataValidation>
  </dataValidations>
  <pageMargins left="0.82677165354330695" right="0.39370078740157499" top="0.70866141732283505" bottom="0.43307086614173201" header="0.31496062992126" footer="0.27559055118110198"/>
  <pageSetup paperSize="9" scale="95" fitToHeight="0"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A5064-6757-4E44-AF5B-56B37A51D67F}">
  <sheetPr>
    <pageSetUpPr fitToPage="1"/>
  </sheetPr>
  <dimension ref="B1:F46"/>
  <sheetViews>
    <sheetView showGridLines="0" view="pageBreakPreview" zoomScaleNormal="100" zoomScaleSheetLayoutView="100" workbookViewId="0">
      <selection activeCell="C2" sqref="C2"/>
    </sheetView>
  </sheetViews>
  <sheetFormatPr defaultColWidth="9" defaultRowHeight="13.5"/>
  <cols>
    <col min="1" max="1" width="3.625" style="40" customWidth="1"/>
    <col min="2" max="2" width="18.625" style="40" customWidth="1"/>
    <col min="3" max="3" width="8.375" style="40" customWidth="1"/>
    <col min="4" max="4" width="27.25" style="40" customWidth="1"/>
    <col min="5" max="5" width="20.625" style="40" customWidth="1"/>
    <col min="6" max="6" width="6.25" style="40" customWidth="1"/>
    <col min="7" max="7" width="18" style="40" customWidth="1"/>
    <col min="8" max="16384" width="9" style="40"/>
  </cols>
  <sheetData>
    <row r="1" spans="2:6" ht="20.100000000000001" customHeight="1"/>
    <row r="2" spans="2:6" ht="20.100000000000001" customHeight="1">
      <c r="B2" s="131" t="s">
        <v>4</v>
      </c>
      <c r="C2" s="183"/>
      <c r="D2" s="132" t="s">
        <v>47</v>
      </c>
    </row>
    <row r="3" spans="2:6" ht="25.5" customHeight="1">
      <c r="B3" s="132" t="s">
        <v>48</v>
      </c>
    </row>
    <row r="4" spans="2:6" s="133" customFormat="1" ht="20.100000000000001" customHeight="1">
      <c r="C4" s="134"/>
    </row>
    <row r="5" spans="2:6" s="133" customFormat="1" ht="20.100000000000001" customHeight="1"/>
    <row r="6" spans="2:6" s="133" customFormat="1" ht="20.100000000000001" customHeight="1">
      <c r="D6" s="135"/>
      <c r="E6" s="184" t="s">
        <v>49</v>
      </c>
    </row>
    <row r="7" spans="2:6" s="133" customFormat="1" ht="20.100000000000001" customHeight="1"/>
    <row r="8" spans="2:6" s="133" customFormat="1" ht="20.100000000000001" customHeight="1">
      <c r="E8" s="133" t="s">
        <v>50</v>
      </c>
    </row>
    <row r="9" spans="2:6" s="133" customFormat="1" ht="20.100000000000001" customHeight="1">
      <c r="B9" s="179"/>
      <c r="C9" s="135" t="s">
        <v>51</v>
      </c>
    </row>
    <row r="10" spans="2:6" s="133" customFormat="1" ht="20.100000000000001" customHeight="1">
      <c r="E10" s="179"/>
    </row>
    <row r="11" spans="2:6" s="133" customFormat="1" ht="38.25" customHeight="1">
      <c r="E11" s="136" t="s">
        <v>52</v>
      </c>
    </row>
    <row r="12" spans="2:6" s="133" customFormat="1" ht="27" customHeight="1">
      <c r="E12" s="179"/>
      <c r="F12" s="137"/>
    </row>
    <row r="13" spans="2:6" ht="20.100000000000001" customHeight="1"/>
    <row r="14" spans="2:6" ht="20.100000000000001" customHeight="1"/>
    <row r="15" spans="2:6" s="138" customFormat="1" ht="20.100000000000001" customHeight="1">
      <c r="B15" s="138" t="s">
        <v>53</v>
      </c>
    </row>
    <row r="16" spans="2:6" s="138" customFormat="1" ht="20.100000000000001" customHeight="1">
      <c r="B16" s="138" t="s">
        <v>54</v>
      </c>
    </row>
    <row r="17" spans="2:5" s="138" customFormat="1" ht="20.100000000000001" customHeight="1">
      <c r="B17" s="138" t="s">
        <v>55</v>
      </c>
    </row>
    <row r="18" spans="2:5" s="138" customFormat="1" ht="20.100000000000001" customHeight="1"/>
    <row r="19" spans="2:5" s="138" customFormat="1" ht="20.100000000000001" customHeight="1">
      <c r="D19" s="139" t="s">
        <v>56</v>
      </c>
    </row>
    <row r="20" spans="2:5" ht="20.100000000000001" customHeight="1" thickBot="1">
      <c r="D20" s="140" t="s">
        <v>57</v>
      </c>
    </row>
    <row r="21" spans="2:5" ht="30" customHeight="1">
      <c r="B21" s="141" t="s">
        <v>58</v>
      </c>
      <c r="C21" s="142" t="s">
        <v>59</v>
      </c>
      <c r="D21" s="180"/>
      <c r="E21" s="143" t="s">
        <v>60</v>
      </c>
    </row>
    <row r="22" spans="2:5" ht="30" customHeight="1">
      <c r="B22" s="144" t="s">
        <v>61</v>
      </c>
      <c r="C22" s="145" t="s">
        <v>62</v>
      </c>
      <c r="D22" s="181"/>
    </row>
    <row r="23" spans="2:5" ht="30" customHeight="1" thickBot="1">
      <c r="B23" s="146" t="s">
        <v>63</v>
      </c>
      <c r="C23" s="147" t="s">
        <v>64</v>
      </c>
      <c r="D23" s="182"/>
    </row>
    <row r="24" spans="2:5" ht="19.5" customHeight="1"/>
    <row r="25" spans="2:5" s="148" customFormat="1" ht="20.100000000000001" customHeight="1">
      <c r="B25" s="148" t="s">
        <v>65</v>
      </c>
    </row>
    <row r="26" spans="2:5" s="148" customFormat="1" ht="20.100000000000001" customHeight="1">
      <c r="B26" s="148" t="s">
        <v>66</v>
      </c>
    </row>
    <row r="27" spans="2:5" s="148" customFormat="1" ht="20.100000000000001" customHeight="1">
      <c r="B27" s="149" t="s">
        <v>67</v>
      </c>
    </row>
    <row r="28" spans="2:5" s="148" customFormat="1" ht="20.100000000000001" customHeight="1">
      <c r="B28" s="148" t="s">
        <v>68</v>
      </c>
    </row>
    <row r="29" spans="2:5" ht="20.100000000000001" customHeight="1"/>
    <row r="30" spans="2:5" ht="20.100000000000001" customHeight="1"/>
    <row r="31" spans="2:5" ht="20.100000000000001" customHeight="1"/>
    <row r="32" spans="2: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sheetData>
  <phoneticPr fontId="19"/>
  <dataValidations count="2">
    <dataValidation imeMode="halfAlpha" allowBlank="1" showInputMessage="1" showErrorMessage="1" sqref="C2 D21:D23" xr:uid="{24C91593-7A6A-4BB1-B61A-F5D8882C437C}"/>
    <dataValidation imeMode="hiragana" allowBlank="1" showInputMessage="1" showErrorMessage="1" sqref="E10 E12 B9" xr:uid="{96D706A7-E4FA-4E3B-BA28-F3A55A80A39B}"/>
  </dataValidations>
  <pageMargins left="0.98425196850393704" right="0.59055118110236204" top="0.98425196850393704" bottom="0.98425196850393704" header="0.511811023622047" footer="0.51181102362204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協定参加者別細目（記載例）</vt:lpstr>
      <vt:lpstr>協定参加者別細目（直接入力）</vt:lpstr>
      <vt:lpstr>所得お知らせ（直接入力）</vt:lpstr>
      <vt:lpstr>'協定参加者別細目（記載例）'!Print_Area</vt:lpstr>
      <vt:lpstr>'協定参加者別細目（直接入力）'!Print_Area</vt:lpstr>
      <vt:lpstr>'所得お知らせ（直接入力）'!Print_Area</vt:lpstr>
      <vt:lpstr>'協定参加者別細目（記載例）'!Print_Titles</vt:lpstr>
      <vt:lpstr>'協定参加者別細目（直接入力）'!Print_Titles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2024-06-17T01:48:50Z</dcterms:created>
  <dcterms:modified xsi:type="dcterms:W3CDTF">2024-12-24T02:18:56Z</dcterms:modified>
</cp:coreProperties>
</file>